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charts/chart21.xml" ContentType="application/vnd.openxmlformats-officedocument.drawingml.chart+xml"/>
  <Override PartName="/xl/charts/style20.xml" ContentType="application/vnd.ms-office.chartstyle+xml"/>
  <Override PartName="/xl/charts/colors20.xml" ContentType="application/vnd.ms-office.chartcolorstyle+xml"/>
  <Override PartName="/xl/charts/chart22.xml" ContentType="application/vnd.openxmlformats-officedocument.drawingml.chart+xml"/>
  <Override PartName="/xl/charts/style21.xml" ContentType="application/vnd.ms-office.chartstyle+xml"/>
  <Override PartName="/xl/charts/colors21.xml" ContentType="application/vnd.ms-office.chartcolorstyle+xml"/>
  <Override PartName="/xl/charts/chart23.xml" ContentType="application/vnd.openxmlformats-officedocument.drawingml.chart+xml"/>
  <Override PartName="/xl/charts/style22.xml" ContentType="application/vnd.ms-office.chartstyle+xml"/>
  <Override PartName="/xl/charts/colors22.xml" ContentType="application/vnd.ms-office.chartcolorstyle+xml"/>
  <Override PartName="/xl/charts/chart24.xml" ContentType="application/vnd.openxmlformats-officedocument.drawingml.chart+xml"/>
  <Override PartName="/xl/charts/style23.xml" ContentType="application/vnd.ms-office.chartstyle+xml"/>
  <Override PartName="/xl/charts/colors23.xml" ContentType="application/vnd.ms-office.chartcolorstyle+xml"/>
  <Override PartName="/xl/charts/chart25.xml" ContentType="application/vnd.openxmlformats-officedocument.drawingml.chart+xml"/>
  <Override PartName="/xl/charts/style24.xml" ContentType="application/vnd.ms-office.chartstyle+xml"/>
  <Override PartName="/xl/charts/colors24.xml" ContentType="application/vnd.ms-office.chartcolorstyle+xml"/>
  <Override PartName="/xl/charts/chart26.xml" ContentType="application/vnd.openxmlformats-officedocument.drawingml.chart+xml"/>
  <Override PartName="/xl/charts/style25.xml" ContentType="application/vnd.ms-office.chartstyle+xml"/>
  <Override PartName="/xl/charts/colors25.xml" ContentType="application/vnd.ms-office.chartcolorstyle+xml"/>
  <Override PartName="/xl/charts/chart27.xml" ContentType="application/vnd.openxmlformats-officedocument.drawingml.chart+xml"/>
  <Override PartName="/xl/charts/style26.xml" ContentType="application/vnd.ms-office.chartstyle+xml"/>
  <Override PartName="/xl/charts/colors26.xml" ContentType="application/vnd.ms-office.chartcolorstyle+xml"/>
  <Override PartName="/xl/charts/chart28.xml" ContentType="application/vnd.openxmlformats-officedocument.drawingml.chart+xml"/>
  <Override PartName="/xl/charts/style27.xml" ContentType="application/vnd.ms-office.chartstyle+xml"/>
  <Override PartName="/xl/charts/colors27.xml" ContentType="application/vnd.ms-office.chartcolorstyle+xml"/>
  <Override PartName="/xl/charts/chart29.xml" ContentType="application/vnd.openxmlformats-officedocument.drawingml.chart+xml"/>
  <Override PartName="/xl/charts/style28.xml" ContentType="application/vnd.ms-office.chartstyle+xml"/>
  <Override PartName="/xl/charts/colors28.xml" ContentType="application/vnd.ms-office.chartcolorstyle+xml"/>
  <Override PartName="/xl/charts/chart30.xml" ContentType="application/vnd.openxmlformats-officedocument.drawingml.chart+xml"/>
  <Override PartName="/xl/charts/style29.xml" ContentType="application/vnd.ms-office.chartstyle+xml"/>
  <Override PartName="/xl/charts/colors29.xml" ContentType="application/vnd.ms-office.chartcolorstyle+xml"/>
  <Override PartName="/xl/charts/chart31.xml" ContentType="application/vnd.openxmlformats-officedocument.drawingml.chart+xml"/>
  <Override PartName="/xl/charts/style30.xml" ContentType="application/vnd.ms-office.chartstyle+xml"/>
  <Override PartName="/xl/charts/colors30.xml" ContentType="application/vnd.ms-office.chartcolorstyle+xml"/>
  <Override PartName="/xl/charts/chart32.xml" ContentType="application/vnd.openxmlformats-officedocument.drawingml.chart+xml"/>
  <Override PartName="/xl/charts/style31.xml" ContentType="application/vnd.ms-office.chartstyle+xml"/>
  <Override PartName="/xl/charts/colors31.xml" ContentType="application/vnd.ms-office.chartcolorstyle+xml"/>
  <Override PartName="/xl/charts/chart33.xml" ContentType="application/vnd.openxmlformats-officedocument.drawingml.chart+xml"/>
  <Override PartName="/xl/charts/style32.xml" ContentType="application/vnd.ms-office.chartstyle+xml"/>
  <Override PartName="/xl/charts/colors32.xml" ContentType="application/vnd.ms-office.chartcolorstyle+xml"/>
  <Override PartName="/xl/charts/chart34.xml" ContentType="application/vnd.openxmlformats-officedocument.drawingml.chart+xml"/>
  <Override PartName="/xl/charts/style33.xml" ContentType="application/vnd.ms-office.chartstyle+xml"/>
  <Override PartName="/xl/charts/colors33.xml" ContentType="application/vnd.ms-office.chartcolorstyle+xml"/>
  <Override PartName="/xl/charts/chart35.xml" ContentType="application/vnd.openxmlformats-officedocument.drawingml.chart+xml"/>
  <Override PartName="/xl/charts/style34.xml" ContentType="application/vnd.ms-office.chartstyle+xml"/>
  <Override PartName="/xl/charts/colors34.xml" ContentType="application/vnd.ms-office.chartcolorstyle+xml"/>
  <Override PartName="/xl/charts/chart36.xml" ContentType="application/vnd.openxmlformats-officedocument.drawingml.chart+xml"/>
  <Override PartName="/xl/charts/style35.xml" ContentType="application/vnd.ms-office.chartstyle+xml"/>
  <Override PartName="/xl/charts/colors35.xml" ContentType="application/vnd.ms-office.chartcolorstyle+xml"/>
  <Override PartName="/xl/charts/chart37.xml" ContentType="application/vnd.openxmlformats-officedocument.drawingml.chart+xml"/>
  <Override PartName="/xl/charts/style36.xml" ContentType="application/vnd.ms-office.chartstyle+xml"/>
  <Override PartName="/xl/charts/colors36.xml" ContentType="application/vnd.ms-office.chartcolorstyle+xml"/>
  <Override PartName="/xl/charts/chart38.xml" ContentType="application/vnd.openxmlformats-officedocument.drawingml.chart+xml"/>
  <Override PartName="/xl/charts/style37.xml" ContentType="application/vnd.ms-office.chartstyle+xml"/>
  <Override PartName="/xl/charts/colors37.xml" ContentType="application/vnd.ms-office.chartcolorstyle+xml"/>
  <Override PartName="/xl/charts/chart39.xml" ContentType="application/vnd.openxmlformats-officedocument.drawingml.chart+xml"/>
  <Override PartName="/xl/charts/style38.xml" ContentType="application/vnd.ms-office.chartstyle+xml"/>
  <Override PartName="/xl/charts/colors3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taisei12\Desktop\"/>
    </mc:Choice>
  </mc:AlternateContent>
  <xr:revisionPtr revIDLastSave="0" documentId="13_ncr:1_{8AFB6DA7-3EB2-4B95-B55D-CC85DB133161}" xr6:coauthVersionLast="47" xr6:coauthVersionMax="47" xr10:uidLastSave="{00000000-0000-0000-0000-000000000000}"/>
  <bookViews>
    <workbookView xWindow="-120" yWindow="-120" windowWidth="20730" windowHeight="11040" firstSheet="1" activeTab="1" xr2:uid="{00000000-000D-0000-FFFF-FFFF00000000}"/>
  </bookViews>
  <sheets>
    <sheet name="市町村用データ (bk)" sheetId="5" state="hidden" r:id="rId1"/>
    <sheet name="事業所用グラフ" sheetId="4" r:id="rId2"/>
  </sheets>
  <definedNames>
    <definedName name="_xlnm.Print_Area" localSheetId="1">事業所用グラフ!$A$1:$S$887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24" i="4" l="1"/>
  <c r="R802" i="4"/>
  <c r="S801" i="4" s="1"/>
  <c r="P802" i="4"/>
  <c r="Q801" i="4" s="1"/>
  <c r="R789" i="4"/>
  <c r="S788" i="4" s="1"/>
  <c r="P789" i="4"/>
  <c r="Q788" i="4" s="1"/>
  <c r="R755" i="4"/>
  <c r="S754" i="4" s="1"/>
  <c r="P755" i="4"/>
  <c r="Q754" i="4" s="1"/>
  <c r="R728" i="4"/>
  <c r="S727" i="4" s="1"/>
  <c r="P728" i="4"/>
  <c r="Q727" i="4" s="1"/>
  <c r="R712" i="4"/>
  <c r="S709" i="4" s="1"/>
  <c r="P712" i="4"/>
  <c r="Q711" i="4" s="1"/>
  <c r="R686" i="4"/>
  <c r="S684" i="4" s="1"/>
  <c r="P686" i="4"/>
  <c r="Q684" i="4" s="1"/>
  <c r="R668" i="4"/>
  <c r="S665" i="4" s="1"/>
  <c r="P668" i="4"/>
  <c r="Q667" i="4" s="1"/>
  <c r="R652" i="4"/>
  <c r="S649" i="4" s="1"/>
  <c r="P652" i="4"/>
  <c r="Q651" i="4" s="1"/>
  <c r="R636" i="4"/>
  <c r="S635" i="4" s="1"/>
  <c r="P636" i="4"/>
  <c r="Q635" i="4" s="1"/>
  <c r="R621" i="4"/>
  <c r="S619" i="4" s="1"/>
  <c r="Q620" i="4"/>
  <c r="Q619" i="4"/>
  <c r="Q618" i="4"/>
  <c r="Q617" i="4"/>
  <c r="Q616" i="4"/>
  <c r="Q615" i="4"/>
  <c r="R600" i="4"/>
  <c r="S598" i="4" s="1"/>
  <c r="P600" i="4"/>
  <c r="Q598" i="4" s="1"/>
  <c r="R578" i="4"/>
  <c r="S577" i="4" s="1"/>
  <c r="P578" i="4"/>
  <c r="Q577" i="4" s="1"/>
  <c r="R560" i="4"/>
  <c r="S557" i="4" s="1"/>
  <c r="P560" i="4"/>
  <c r="Q559" i="4" s="1"/>
  <c r="R543" i="4"/>
  <c r="S540" i="4" s="1"/>
  <c r="P543" i="4"/>
  <c r="Q542" i="4" s="1"/>
  <c r="S523" i="4"/>
  <c r="R509" i="4"/>
  <c r="S508" i="4" s="1"/>
  <c r="P509" i="4"/>
  <c r="Q508" i="4" s="1"/>
  <c r="R491" i="4"/>
  <c r="S489" i="4" s="1"/>
  <c r="P491" i="4"/>
  <c r="Q490" i="4" s="1"/>
  <c r="R476" i="4"/>
  <c r="S475" i="4" s="1"/>
  <c r="P476" i="4"/>
  <c r="Q475" i="4" s="1"/>
  <c r="R461" i="4"/>
  <c r="S460" i="4" s="1"/>
  <c r="P461" i="4"/>
  <c r="Q460" i="4" s="1"/>
  <c r="R443" i="4"/>
  <c r="S442" i="4" s="1"/>
  <c r="P443" i="4"/>
  <c r="Q441" i="4" s="1"/>
  <c r="R426" i="4"/>
  <c r="S425" i="4" s="1"/>
  <c r="P426" i="4"/>
  <c r="Q425" i="4" s="1"/>
  <c r="R407" i="4"/>
  <c r="S405" i="4" s="1"/>
  <c r="P407" i="4"/>
  <c r="Q405" i="4" s="1"/>
  <c r="R389" i="4"/>
  <c r="S386" i="4" s="1"/>
  <c r="P389" i="4"/>
  <c r="Q386" i="4" s="1"/>
  <c r="R365" i="4"/>
  <c r="S363" i="4" s="1"/>
  <c r="P365" i="4"/>
  <c r="Q363" i="4" s="1"/>
  <c r="R346" i="4"/>
  <c r="S345" i="4" s="1"/>
  <c r="P346" i="4"/>
  <c r="Q344" i="4" s="1"/>
  <c r="R246" i="4"/>
  <c r="S244" i="4" s="1"/>
  <c r="P246" i="4"/>
  <c r="Q244" i="4" s="1"/>
  <c r="R230" i="4"/>
  <c r="S226" i="4" s="1"/>
  <c r="P230" i="4"/>
  <c r="Q226" i="4" s="1"/>
  <c r="R194" i="4"/>
  <c r="S192" i="4" s="1"/>
  <c r="P194" i="4"/>
  <c r="Q192" i="4" s="1"/>
  <c r="R177" i="4"/>
  <c r="S176" i="4" s="1"/>
  <c r="P177" i="4"/>
  <c r="Q176" i="4" s="1"/>
  <c r="R156" i="4"/>
  <c r="S152" i="4" s="1"/>
  <c r="P156" i="4"/>
  <c r="Q152" i="4" s="1"/>
  <c r="R136" i="4"/>
  <c r="S135" i="4" s="1"/>
  <c r="P136" i="4"/>
  <c r="Q131" i="4" s="1"/>
  <c r="R116" i="4"/>
  <c r="S115" i="4" s="1"/>
  <c r="P116" i="4"/>
  <c r="Q111" i="4" s="1"/>
  <c r="P95" i="4"/>
  <c r="Q94" i="4" s="1"/>
  <c r="S94" i="4"/>
  <c r="S93" i="4"/>
  <c r="S92" i="4"/>
  <c r="S91" i="4"/>
  <c r="S90" i="4"/>
  <c r="S89" i="4"/>
  <c r="R73" i="4"/>
  <c r="S68" i="4" s="1"/>
  <c r="P73" i="4"/>
  <c r="Q72" i="4" s="1"/>
  <c r="P42" i="4"/>
  <c r="Q41" i="4" s="1"/>
  <c r="S41" i="4"/>
  <c r="S40" i="4"/>
  <c r="S39" i="4"/>
  <c r="S38" i="4"/>
  <c r="S37" i="4"/>
  <c r="S36" i="4"/>
  <c r="S35" i="4"/>
  <c r="S34" i="4"/>
  <c r="S33" i="4"/>
  <c r="S32" i="4"/>
  <c r="S31" i="4"/>
  <c r="S30" i="4"/>
  <c r="S29" i="4"/>
  <c r="S28" i="4"/>
  <c r="S27" i="4"/>
  <c r="P18" i="4"/>
  <c r="Q17" i="4" s="1"/>
  <c r="S17" i="4"/>
  <c r="S16" i="4"/>
  <c r="S15" i="4"/>
  <c r="S14" i="4"/>
  <c r="S13" i="4"/>
  <c r="S12" i="4"/>
  <c r="S11" i="4"/>
  <c r="S10" i="4"/>
  <c r="S711" i="4" l="1"/>
  <c r="S651" i="4"/>
  <c r="Q666" i="4"/>
  <c r="Q505" i="4"/>
  <c r="Q506" i="4"/>
  <c r="Q473" i="4"/>
  <c r="Q193" i="4"/>
  <c r="Q665" i="4"/>
  <c r="Q424" i="4"/>
  <c r="Q474" i="4"/>
  <c r="S458" i="4"/>
  <c r="Q540" i="4"/>
  <c r="Q459" i="4"/>
  <c r="Q541" i="4"/>
  <c r="Q89" i="4"/>
  <c r="S439" i="4"/>
  <c r="S541" i="4"/>
  <c r="Q599" i="4"/>
  <c r="Q71" i="4"/>
  <c r="S245" i="4"/>
  <c r="Q406" i="4"/>
  <c r="Q407" i="4" s="1"/>
  <c r="S440" i="4"/>
  <c r="Q507" i="4"/>
  <c r="S505" i="4"/>
  <c r="Q345" i="4"/>
  <c r="S406" i="4"/>
  <c r="S407" i="4" s="1"/>
  <c r="Q93" i="4"/>
  <c r="Q153" i="4"/>
  <c r="Q92" i="4"/>
  <c r="Q154" i="4"/>
  <c r="Q228" i="4"/>
  <c r="S364" i="4"/>
  <c r="S365" i="4" s="1"/>
  <c r="Q458" i="4"/>
  <c r="S685" i="4"/>
  <c r="Q387" i="4"/>
  <c r="S441" i="4"/>
  <c r="S459" i="4"/>
  <c r="S387" i="4"/>
  <c r="Q442" i="4"/>
  <c r="S542" i="4"/>
  <c r="Q34" i="4"/>
  <c r="Q227" i="4"/>
  <c r="Q388" i="4"/>
  <c r="Q423" i="4"/>
  <c r="S490" i="4"/>
  <c r="S95" i="4"/>
  <c r="Q173" i="4"/>
  <c r="S388" i="4"/>
  <c r="Q725" i="4"/>
  <c r="Q70" i="4"/>
  <c r="S132" i="4"/>
  <c r="S173" i="4"/>
  <c r="Q364" i="4"/>
  <c r="Q365" i="4" s="1"/>
  <c r="Q558" i="4"/>
  <c r="Q685" i="4"/>
  <c r="Q726" i="4"/>
  <c r="Q14" i="4"/>
  <c r="Q621" i="4"/>
  <c r="Q10" i="4"/>
  <c r="S343" i="4"/>
  <c r="S616" i="4"/>
  <c r="Q648" i="4"/>
  <c r="S18" i="4"/>
  <c r="Q15" i="4"/>
  <c r="S344" i="4"/>
  <c r="Q649" i="4"/>
  <c r="Q709" i="4"/>
  <c r="Q11" i="4"/>
  <c r="Q30" i="4"/>
  <c r="Q67" i="4"/>
  <c r="Q242" i="4"/>
  <c r="Q650" i="4"/>
  <c r="Q710" i="4"/>
  <c r="Q16" i="4"/>
  <c r="S42" i="4"/>
  <c r="Q69" i="4"/>
  <c r="S193" i="4"/>
  <c r="S242" i="4"/>
  <c r="S246" i="4" s="1"/>
  <c r="S599" i="4"/>
  <c r="S650" i="4"/>
  <c r="S710" i="4"/>
  <c r="Q12" i="4"/>
  <c r="Q38" i="4"/>
  <c r="S69" i="4"/>
  <c r="Q91" i="4"/>
  <c r="S112" i="4"/>
  <c r="Q245" i="4"/>
  <c r="Q557" i="4"/>
  <c r="S682" i="4"/>
  <c r="S725" i="4"/>
  <c r="Q39" i="4"/>
  <c r="Q109" i="4"/>
  <c r="S113" i="4"/>
  <c r="S170" i="4"/>
  <c r="S666" i="4"/>
  <c r="S726" i="4"/>
  <c r="S752" i="4"/>
  <c r="Q28" i="4"/>
  <c r="Q36" i="4"/>
  <c r="S67" i="4"/>
  <c r="S71" i="4"/>
  <c r="Q110" i="4"/>
  <c r="Q114" i="4"/>
  <c r="Q130" i="4"/>
  <c r="Q134" i="4"/>
  <c r="Q151" i="4"/>
  <c r="Q155" i="4"/>
  <c r="Q171" i="4"/>
  <c r="Q175" i="4"/>
  <c r="Q191" i="4"/>
  <c r="Q229" i="4"/>
  <c r="Q243" i="4"/>
  <c r="S424" i="4"/>
  <c r="S474" i="4"/>
  <c r="S488" i="4"/>
  <c r="S507" i="4"/>
  <c r="Q576" i="4"/>
  <c r="Q597" i="4"/>
  <c r="Q634" i="4"/>
  <c r="Q636" i="4" s="1"/>
  <c r="Q683" i="4"/>
  <c r="Q753" i="4"/>
  <c r="Q787" i="4"/>
  <c r="Q789" i="4" s="1"/>
  <c r="Q800" i="4"/>
  <c r="Q802" i="4" s="1"/>
  <c r="Q132" i="4"/>
  <c r="Q31" i="4"/>
  <c r="Q35" i="4"/>
  <c r="S70" i="4"/>
  <c r="Q133" i="4"/>
  <c r="Q174" i="4"/>
  <c r="Q682" i="4"/>
  <c r="Q752" i="4"/>
  <c r="S109" i="4"/>
  <c r="S133" i="4"/>
  <c r="S154" i="4"/>
  <c r="S174" i="4"/>
  <c r="S228" i="4"/>
  <c r="Q439" i="4"/>
  <c r="Q488" i="4"/>
  <c r="S558" i="4"/>
  <c r="S575" i="4"/>
  <c r="S617" i="4"/>
  <c r="Q32" i="4"/>
  <c r="Q40" i="4"/>
  <c r="Q13" i="4"/>
  <c r="Q68" i="4"/>
  <c r="Q90" i="4"/>
  <c r="S110" i="4"/>
  <c r="S114" i="4"/>
  <c r="S130" i="4"/>
  <c r="S134" i="4"/>
  <c r="S151" i="4"/>
  <c r="S155" i="4"/>
  <c r="S171" i="4"/>
  <c r="S175" i="4"/>
  <c r="S191" i="4"/>
  <c r="S229" i="4"/>
  <c r="S243" i="4"/>
  <c r="Q343" i="4"/>
  <c r="Q440" i="4"/>
  <c r="Q489" i="4"/>
  <c r="Q504" i="4"/>
  <c r="S559" i="4"/>
  <c r="S576" i="4"/>
  <c r="S597" i="4"/>
  <c r="S618" i="4"/>
  <c r="S634" i="4"/>
  <c r="S636" i="4" s="1"/>
  <c r="S648" i="4"/>
  <c r="S667" i="4"/>
  <c r="S683" i="4"/>
  <c r="S753" i="4"/>
  <c r="S787" i="4"/>
  <c r="S789" i="4" s="1"/>
  <c r="S800" i="4"/>
  <c r="S802" i="4" s="1"/>
  <c r="Q113" i="4"/>
  <c r="Q170" i="4"/>
  <c r="S506" i="4"/>
  <c r="Q575" i="4"/>
  <c r="Q29" i="4"/>
  <c r="Q37" i="4"/>
  <c r="S72" i="4"/>
  <c r="Q115" i="4"/>
  <c r="Q135" i="4"/>
  <c r="Q112" i="4"/>
  <c r="S153" i="4"/>
  <c r="S227" i="4"/>
  <c r="Q27" i="4"/>
  <c r="S423" i="4"/>
  <c r="S473" i="4"/>
  <c r="Q33" i="4"/>
  <c r="Q172" i="4"/>
  <c r="S504" i="4"/>
  <c r="S111" i="4"/>
  <c r="S131" i="4"/>
  <c r="S172" i="4"/>
  <c r="S615" i="4"/>
  <c r="S712" i="4" l="1"/>
  <c r="Q578" i="4"/>
  <c r="Q668" i="4"/>
  <c r="S543" i="4"/>
  <c r="Q476" i="4"/>
  <c r="S476" i="4"/>
  <c r="S426" i="4"/>
  <c r="Q194" i="4"/>
  <c r="Q346" i="4"/>
  <c r="Q600" i="4"/>
  <c r="Q426" i="4"/>
  <c r="S621" i="4"/>
  <c r="S509" i="4"/>
  <c r="S461" i="4"/>
  <c r="Q509" i="4"/>
  <c r="Q461" i="4"/>
  <c r="Q543" i="4"/>
  <c r="Q560" i="4"/>
  <c r="S443" i="4"/>
  <c r="S491" i="4"/>
  <c r="S389" i="4"/>
  <c r="Q389" i="4"/>
  <c r="S194" i="4"/>
  <c r="S560" i="4"/>
  <c r="Q230" i="4"/>
  <c r="S346" i="4"/>
  <c r="Q728" i="4"/>
  <c r="S686" i="4"/>
  <c r="Q18" i="4"/>
  <c r="S652" i="4"/>
  <c r="S578" i="4"/>
  <c r="S755" i="4"/>
  <c r="S230" i="4"/>
  <c r="S600" i="4"/>
  <c r="Q246" i="4"/>
  <c r="Q136" i="4"/>
  <c r="Q652" i="4"/>
  <c r="Q95" i="4"/>
  <c r="Q491" i="4"/>
  <c r="Q755" i="4"/>
  <c r="S668" i="4"/>
  <c r="Q73" i="4"/>
  <c r="Q443" i="4"/>
  <c r="Q686" i="4"/>
  <c r="Q712" i="4"/>
  <c r="S116" i="4"/>
  <c r="S177" i="4"/>
  <c r="Q177" i="4"/>
  <c r="S73" i="4"/>
  <c r="S156" i="4"/>
  <c r="Q116" i="4"/>
  <c r="Q156" i="4"/>
  <c r="Q42" i="4"/>
  <c r="S136" i="4"/>
  <c r="S728" i="4"/>
</calcChain>
</file>

<file path=xl/sharedStrings.xml><?xml version="1.0" encoding="utf-8"?>
<sst xmlns="http://schemas.openxmlformats.org/spreadsheetml/2006/main" count="622" uniqueCount="345">
  <si>
    <t>伊達市</t>
    <rPh sb="0" eb="3">
      <t>ダテシ</t>
    </rPh>
    <phoneticPr fontId="1"/>
  </si>
  <si>
    <t>はい</t>
    <phoneticPr fontId="1"/>
  </si>
  <si>
    <t>いいえ</t>
    <phoneticPr fontId="1"/>
  </si>
  <si>
    <t>問1（1）福祉避難所は指定しましたか？</t>
    <rPh sb="0" eb="1">
      <t>トイ</t>
    </rPh>
    <rPh sb="5" eb="7">
      <t>フクシ</t>
    </rPh>
    <rPh sb="7" eb="10">
      <t>ヒナンジョ</t>
    </rPh>
    <rPh sb="11" eb="13">
      <t>シテイ</t>
    </rPh>
    <phoneticPr fontId="1"/>
  </si>
  <si>
    <t>未回答</t>
    <rPh sb="0" eb="3">
      <t>ミカイトウ</t>
    </rPh>
    <phoneticPr fontId="1"/>
  </si>
  <si>
    <t>問1（3）福祉避難所の設置予定はありますか？</t>
    <rPh sb="0" eb="1">
      <t>トイ</t>
    </rPh>
    <rPh sb="5" eb="7">
      <t>フクシ</t>
    </rPh>
    <rPh sb="7" eb="10">
      <t>ヒナンジョ</t>
    </rPh>
    <rPh sb="11" eb="13">
      <t>セッチ</t>
    </rPh>
    <rPh sb="13" eb="15">
      <t>ヨテイ</t>
    </rPh>
    <phoneticPr fontId="1"/>
  </si>
  <si>
    <t>検討中</t>
    <rPh sb="0" eb="3">
      <t>ケントウチュウ</t>
    </rPh>
    <phoneticPr fontId="1"/>
  </si>
  <si>
    <t>問1（2）②物品調達･人的支援の締結はしましたか？</t>
    <rPh sb="0" eb="1">
      <t>トイ</t>
    </rPh>
    <rPh sb="6" eb="8">
      <t>ブッピン</t>
    </rPh>
    <rPh sb="8" eb="10">
      <t>チョウタツ</t>
    </rPh>
    <rPh sb="11" eb="13">
      <t>ジンテキ</t>
    </rPh>
    <rPh sb="13" eb="15">
      <t>シエン</t>
    </rPh>
    <rPh sb="16" eb="18">
      <t>テイケツ</t>
    </rPh>
    <phoneticPr fontId="1"/>
  </si>
  <si>
    <t>問1（2）③設置運営マニュアルはありますか？</t>
    <rPh sb="0" eb="1">
      <t>トイ</t>
    </rPh>
    <rPh sb="6" eb="8">
      <t>セッチ</t>
    </rPh>
    <rPh sb="8" eb="10">
      <t>ウンエイ</t>
    </rPh>
    <phoneticPr fontId="1"/>
  </si>
  <si>
    <t>問1（2）④避難訓練は実施していますか？</t>
    <rPh sb="0" eb="1">
      <t>トイ</t>
    </rPh>
    <rPh sb="6" eb="8">
      <t>ヒナン</t>
    </rPh>
    <rPh sb="8" eb="10">
      <t>クンレン</t>
    </rPh>
    <rPh sb="11" eb="13">
      <t>ジッシ</t>
    </rPh>
    <phoneticPr fontId="1"/>
  </si>
  <si>
    <t>問2（1）災害時要援護者登録制度を導入しましたか？</t>
    <rPh sb="0" eb="1">
      <t>トイ</t>
    </rPh>
    <rPh sb="5" eb="7">
      <t>サイガイ</t>
    </rPh>
    <rPh sb="7" eb="8">
      <t>ジ</t>
    </rPh>
    <rPh sb="8" eb="9">
      <t>ヨウ</t>
    </rPh>
    <rPh sb="9" eb="11">
      <t>エンゴ</t>
    </rPh>
    <rPh sb="11" eb="12">
      <t>シャ</t>
    </rPh>
    <rPh sb="12" eb="14">
      <t>トウロク</t>
    </rPh>
    <rPh sb="14" eb="16">
      <t>セイド</t>
    </rPh>
    <rPh sb="17" eb="19">
      <t>ドウニュウ</t>
    </rPh>
    <phoneticPr fontId="1"/>
  </si>
  <si>
    <t>問3（2）意思疎通支援者派遣事業は実施していますか？</t>
    <rPh sb="0" eb="1">
      <t>トイ</t>
    </rPh>
    <rPh sb="5" eb="7">
      <t>イシ</t>
    </rPh>
    <rPh sb="7" eb="9">
      <t>ソツウ</t>
    </rPh>
    <rPh sb="9" eb="11">
      <t>シエン</t>
    </rPh>
    <rPh sb="11" eb="12">
      <t>シャ</t>
    </rPh>
    <rPh sb="12" eb="14">
      <t>ハケン</t>
    </rPh>
    <rPh sb="14" eb="16">
      <t>ジギョウ</t>
    </rPh>
    <rPh sb="17" eb="19">
      <t>ジッシ</t>
    </rPh>
    <phoneticPr fontId="1"/>
  </si>
  <si>
    <t>桑折町</t>
    <rPh sb="0" eb="3">
      <t>コオリマチ</t>
    </rPh>
    <phoneticPr fontId="1"/>
  </si>
  <si>
    <t>第10次</t>
    <rPh sb="0" eb="1">
      <t>ダイ</t>
    </rPh>
    <rPh sb="3" eb="4">
      <t>ジ</t>
    </rPh>
    <phoneticPr fontId="1"/>
  </si>
  <si>
    <t>問3（1）成年後見利用支援事業の今年度利用実績</t>
    <rPh sb="0" eb="1">
      <t>トイ</t>
    </rPh>
    <rPh sb="5" eb="7">
      <t>セイネン</t>
    </rPh>
    <rPh sb="7" eb="9">
      <t>コウケン</t>
    </rPh>
    <rPh sb="9" eb="11">
      <t>リヨウ</t>
    </rPh>
    <rPh sb="11" eb="13">
      <t>シエン</t>
    </rPh>
    <rPh sb="13" eb="15">
      <t>ジギョウ</t>
    </rPh>
    <rPh sb="16" eb="19">
      <t>コンネンド</t>
    </rPh>
    <rPh sb="19" eb="21">
      <t>リヨウ</t>
    </rPh>
    <rPh sb="21" eb="23">
      <t>ジッセキ</t>
    </rPh>
    <phoneticPr fontId="1"/>
  </si>
  <si>
    <t>なし</t>
    <phoneticPr fontId="1"/>
  </si>
  <si>
    <t>あり（準備中を含む）</t>
    <rPh sb="3" eb="6">
      <t>ジュンビチュウ</t>
    </rPh>
    <rPh sb="7" eb="8">
      <t>フク</t>
    </rPh>
    <phoneticPr fontId="1"/>
  </si>
  <si>
    <t>問5計画相談実施率（8月1日現在）</t>
    <rPh sb="0" eb="1">
      <t>トイ</t>
    </rPh>
    <rPh sb="2" eb="4">
      <t>ケイカク</t>
    </rPh>
    <rPh sb="4" eb="6">
      <t>ソウダン</t>
    </rPh>
    <rPh sb="6" eb="8">
      <t>ジッシ</t>
    </rPh>
    <rPh sb="8" eb="9">
      <t>リツ</t>
    </rPh>
    <rPh sb="11" eb="12">
      <t>ガツ</t>
    </rPh>
    <rPh sb="13" eb="16">
      <t>ニチゲンザイ</t>
    </rPh>
    <phoneticPr fontId="1"/>
  </si>
  <si>
    <t>実施率</t>
    <rPh sb="0" eb="2">
      <t>ジッシ</t>
    </rPh>
    <rPh sb="2" eb="3">
      <t>リツ</t>
    </rPh>
    <phoneticPr fontId="1"/>
  </si>
  <si>
    <t>福島市</t>
    <rPh sb="0" eb="2">
      <t>フクシマ</t>
    </rPh>
    <rPh sb="2" eb="3">
      <t>シ</t>
    </rPh>
    <phoneticPr fontId="1"/>
  </si>
  <si>
    <t>郡山市</t>
    <rPh sb="0" eb="3">
      <t>コオリヤマシ</t>
    </rPh>
    <phoneticPr fontId="1"/>
  </si>
  <si>
    <t>いわき市</t>
    <rPh sb="3" eb="4">
      <t>シ</t>
    </rPh>
    <phoneticPr fontId="1"/>
  </si>
  <si>
    <t>白河市</t>
    <rPh sb="0" eb="3">
      <t>シラカワシ</t>
    </rPh>
    <phoneticPr fontId="1"/>
  </si>
  <si>
    <t>須賀川市</t>
    <rPh sb="0" eb="4">
      <t>スカガワシ</t>
    </rPh>
    <phoneticPr fontId="1"/>
  </si>
  <si>
    <t>相馬市</t>
    <rPh sb="0" eb="3">
      <t>ソウマシ</t>
    </rPh>
    <phoneticPr fontId="1"/>
  </si>
  <si>
    <t>二本松市</t>
    <rPh sb="0" eb="4">
      <t>ニホンマツシ</t>
    </rPh>
    <phoneticPr fontId="1"/>
  </si>
  <si>
    <t>田村市</t>
    <rPh sb="0" eb="2">
      <t>タムラ</t>
    </rPh>
    <rPh sb="2" eb="3">
      <t>シ</t>
    </rPh>
    <phoneticPr fontId="1"/>
  </si>
  <si>
    <t>国見町</t>
    <rPh sb="0" eb="3">
      <t>クニミマチ</t>
    </rPh>
    <phoneticPr fontId="1"/>
  </si>
  <si>
    <t>鏡石町</t>
    <rPh sb="0" eb="3">
      <t>カガミイシマチ</t>
    </rPh>
    <phoneticPr fontId="1"/>
  </si>
  <si>
    <t>天栄村</t>
    <rPh sb="0" eb="3">
      <t>テンエイムラ</t>
    </rPh>
    <phoneticPr fontId="1"/>
  </si>
  <si>
    <t>桧枝岐村</t>
    <rPh sb="0" eb="4">
      <t>ヒノエマタムラ</t>
    </rPh>
    <phoneticPr fontId="1"/>
  </si>
  <si>
    <t>猪苗代町</t>
    <rPh sb="0" eb="4">
      <t>イナワシロマチ</t>
    </rPh>
    <phoneticPr fontId="1"/>
  </si>
  <si>
    <t>会津坂下町</t>
    <rPh sb="0" eb="5">
      <t>アイヅバンゲマチ</t>
    </rPh>
    <phoneticPr fontId="1"/>
  </si>
  <si>
    <t>会津美里町</t>
    <rPh sb="0" eb="2">
      <t>アイヅ</t>
    </rPh>
    <rPh sb="2" eb="5">
      <t>ミサトマチ</t>
    </rPh>
    <phoneticPr fontId="1"/>
  </si>
  <si>
    <t>昭和村</t>
    <rPh sb="0" eb="3">
      <t>ショウワムラ</t>
    </rPh>
    <phoneticPr fontId="1"/>
  </si>
  <si>
    <t>西郷村</t>
    <rPh sb="0" eb="3">
      <t>ニシゴウムラ</t>
    </rPh>
    <phoneticPr fontId="1"/>
  </si>
  <si>
    <t>問5計画相談実施者に占めるセルフプランの作成率（8月1日現在）</t>
    <rPh sb="0" eb="1">
      <t>トイ</t>
    </rPh>
    <rPh sb="2" eb="4">
      <t>ケイカク</t>
    </rPh>
    <rPh sb="4" eb="6">
      <t>ソウダン</t>
    </rPh>
    <rPh sb="6" eb="8">
      <t>ジッシ</t>
    </rPh>
    <rPh sb="8" eb="9">
      <t>シャ</t>
    </rPh>
    <rPh sb="10" eb="11">
      <t>シ</t>
    </rPh>
    <rPh sb="20" eb="22">
      <t>サクセイ</t>
    </rPh>
    <rPh sb="22" eb="23">
      <t>リツ</t>
    </rPh>
    <rPh sb="25" eb="26">
      <t>ガツ</t>
    </rPh>
    <rPh sb="27" eb="30">
      <t>ニチゲンザイ</t>
    </rPh>
    <phoneticPr fontId="1"/>
  </si>
  <si>
    <t>問6（1）障害者差別解消法施行に伴う対策を行っているか</t>
    <rPh sb="0" eb="1">
      <t>トイ</t>
    </rPh>
    <rPh sb="5" eb="8">
      <t>ショウガイシャ</t>
    </rPh>
    <rPh sb="8" eb="10">
      <t>サベツ</t>
    </rPh>
    <rPh sb="10" eb="13">
      <t>カイショウホウ</t>
    </rPh>
    <rPh sb="13" eb="15">
      <t>セコウ</t>
    </rPh>
    <rPh sb="16" eb="17">
      <t>トモナ</t>
    </rPh>
    <rPh sb="18" eb="20">
      <t>タイサク</t>
    </rPh>
    <rPh sb="21" eb="22">
      <t>オコナ</t>
    </rPh>
    <phoneticPr fontId="1"/>
  </si>
  <si>
    <t>第11次</t>
    <rPh sb="0" eb="1">
      <t>ダイ</t>
    </rPh>
    <rPh sb="3" eb="4">
      <t>ジ</t>
    </rPh>
    <phoneticPr fontId="1"/>
  </si>
  <si>
    <r>
      <t>問2（2）</t>
    </r>
    <r>
      <rPr>
        <sz val="11"/>
        <color rgb="FFFF0000"/>
        <rFont val="ＭＳ Ｐゴシック"/>
        <family val="3"/>
        <charset val="128"/>
        <scheme val="minor"/>
      </rPr>
      <t>⑦</t>
    </r>
    <r>
      <rPr>
        <sz val="11"/>
        <color theme="1"/>
        <rFont val="ＭＳ Ｐゴシック"/>
        <family val="2"/>
        <charset val="128"/>
        <scheme val="minor"/>
      </rPr>
      <t>災害時要援護者登録制度の導入予定は？</t>
    </r>
    <rPh sb="0" eb="1">
      <t>トイ</t>
    </rPh>
    <rPh sb="6" eb="8">
      <t>サイガイ</t>
    </rPh>
    <rPh sb="8" eb="9">
      <t>ジ</t>
    </rPh>
    <rPh sb="9" eb="10">
      <t>ヨウ</t>
    </rPh>
    <rPh sb="10" eb="12">
      <t>エンゴ</t>
    </rPh>
    <rPh sb="12" eb="13">
      <t>シャ</t>
    </rPh>
    <rPh sb="13" eb="15">
      <t>トウロク</t>
    </rPh>
    <rPh sb="15" eb="17">
      <t>セイド</t>
    </rPh>
    <rPh sb="18" eb="20">
      <t>ドウニュウ</t>
    </rPh>
    <rPh sb="20" eb="22">
      <t>ヨテイ</t>
    </rPh>
    <phoneticPr fontId="1"/>
  </si>
  <si>
    <t>問4（1）障害者就労施設等からの物品等の調達方針を作成されていますか？</t>
    <rPh sb="0" eb="1">
      <t>トイ</t>
    </rPh>
    <rPh sb="5" eb="7">
      <t>ショウガイ</t>
    </rPh>
    <rPh sb="7" eb="8">
      <t>シャ</t>
    </rPh>
    <rPh sb="8" eb="10">
      <t>シュウロウ</t>
    </rPh>
    <rPh sb="10" eb="12">
      <t>シセツ</t>
    </rPh>
    <rPh sb="12" eb="13">
      <t>トウ</t>
    </rPh>
    <rPh sb="16" eb="18">
      <t>ブッピン</t>
    </rPh>
    <rPh sb="18" eb="19">
      <t>トウ</t>
    </rPh>
    <rPh sb="20" eb="22">
      <t>チョウタツ</t>
    </rPh>
    <rPh sb="22" eb="24">
      <t>ホウシン</t>
    </rPh>
    <rPh sb="25" eb="27">
      <t>サクセイ</t>
    </rPh>
    <phoneticPr fontId="1"/>
  </si>
  <si>
    <t>問4（3）障がい者団体から軽食の販売促進依頼があった場合、対応していただけますか？</t>
    <rPh sb="0" eb="1">
      <t>トイ</t>
    </rPh>
    <rPh sb="26" eb="28">
      <t>バアイ</t>
    </rPh>
    <rPh sb="29" eb="31">
      <t>タイオウ</t>
    </rPh>
    <phoneticPr fontId="1"/>
  </si>
  <si>
    <t>検討する</t>
    <rPh sb="0" eb="2">
      <t>ケントウ</t>
    </rPh>
    <phoneticPr fontId="1"/>
  </si>
  <si>
    <t>南会津町</t>
    <phoneticPr fontId="1"/>
  </si>
  <si>
    <t>只見町</t>
    <phoneticPr fontId="1"/>
  </si>
  <si>
    <t>湯川村</t>
    <phoneticPr fontId="1"/>
  </si>
  <si>
    <t>柳津町</t>
    <phoneticPr fontId="1"/>
  </si>
  <si>
    <t>三島町</t>
    <phoneticPr fontId="1"/>
  </si>
  <si>
    <t>棚倉町</t>
    <phoneticPr fontId="1"/>
  </si>
  <si>
    <t>石川町</t>
    <phoneticPr fontId="1"/>
  </si>
  <si>
    <t>玉川村</t>
    <phoneticPr fontId="1"/>
  </si>
  <si>
    <t>平田村</t>
    <phoneticPr fontId="1"/>
  </si>
  <si>
    <t>三春町</t>
    <phoneticPr fontId="1"/>
  </si>
  <si>
    <t>小野町</t>
    <phoneticPr fontId="1"/>
  </si>
  <si>
    <t>川内村</t>
    <phoneticPr fontId="1"/>
  </si>
  <si>
    <t>大熊町</t>
    <phoneticPr fontId="1"/>
  </si>
  <si>
    <t>葛尾村</t>
    <phoneticPr fontId="1"/>
  </si>
  <si>
    <t>新地町</t>
    <phoneticPr fontId="1"/>
  </si>
  <si>
    <t>問1</t>
    <rPh sb="0" eb="1">
      <t>トイ</t>
    </rPh>
    <phoneticPr fontId="1"/>
  </si>
  <si>
    <t>問１　施設・事業所について</t>
    <phoneticPr fontId="1"/>
  </si>
  <si>
    <t>（１）所在地</t>
  </si>
  <si>
    <t>回答総数</t>
    <rPh sb="0" eb="2">
      <t>カイトウ</t>
    </rPh>
    <rPh sb="2" eb="4">
      <t>ソウスウ</t>
    </rPh>
    <phoneticPr fontId="14"/>
  </si>
  <si>
    <t>福島市</t>
    <rPh sb="0" eb="3">
      <t>フクシマシ</t>
    </rPh>
    <phoneticPr fontId="1"/>
  </si>
  <si>
    <t>二本松市</t>
    <rPh sb="0" eb="4">
      <t>ニホンマツシ</t>
    </rPh>
    <phoneticPr fontId="1"/>
  </si>
  <si>
    <t>桑折町</t>
    <rPh sb="0" eb="3">
      <t>コオリマチ</t>
    </rPh>
    <phoneticPr fontId="1"/>
  </si>
  <si>
    <t>国見町</t>
    <rPh sb="0" eb="3">
      <t>クニミマチ</t>
    </rPh>
    <phoneticPr fontId="1"/>
  </si>
  <si>
    <t>川俣町</t>
    <rPh sb="0" eb="3">
      <t>カワマタマチ</t>
    </rPh>
    <phoneticPr fontId="1"/>
  </si>
  <si>
    <t>本宮市</t>
    <rPh sb="0" eb="3">
      <t>モトミヤシ</t>
    </rPh>
    <phoneticPr fontId="1"/>
  </si>
  <si>
    <t>大玉村</t>
    <rPh sb="0" eb="3">
      <t>オオタマムラ</t>
    </rPh>
    <phoneticPr fontId="1"/>
  </si>
  <si>
    <t>回答総数</t>
    <rPh sb="0" eb="4">
      <t>カイトウソウスウ</t>
    </rPh>
    <phoneticPr fontId="1"/>
  </si>
  <si>
    <t>（２）事業所の種類
①障害者総合支援法に基づく事業所</t>
    <phoneticPr fontId="1"/>
  </si>
  <si>
    <t>就労継続支援Ｂ型</t>
    <rPh sb="0" eb="2">
      <t>シュウロウ</t>
    </rPh>
    <rPh sb="2" eb="4">
      <t>ケイゾク</t>
    </rPh>
    <rPh sb="4" eb="6">
      <t>シエン</t>
    </rPh>
    <rPh sb="7" eb="8">
      <t>ガタ</t>
    </rPh>
    <phoneticPr fontId="13"/>
  </si>
  <si>
    <t>生活介護</t>
    <rPh sb="0" eb="2">
      <t>セイカツ</t>
    </rPh>
    <rPh sb="2" eb="4">
      <t>カイゴ</t>
    </rPh>
    <phoneticPr fontId="13"/>
  </si>
  <si>
    <t>施設入所支援</t>
    <rPh sb="0" eb="2">
      <t>シセツ</t>
    </rPh>
    <rPh sb="2" eb="4">
      <t>ニュウショ</t>
    </rPh>
    <rPh sb="4" eb="6">
      <t>シエン</t>
    </rPh>
    <phoneticPr fontId="13"/>
  </si>
  <si>
    <t>短期入所</t>
    <rPh sb="0" eb="2">
      <t>タンキ</t>
    </rPh>
    <rPh sb="2" eb="4">
      <t>ニュウショ</t>
    </rPh>
    <phoneticPr fontId="13"/>
  </si>
  <si>
    <t>居宅介護</t>
    <rPh sb="0" eb="2">
      <t>キョタク</t>
    </rPh>
    <rPh sb="2" eb="4">
      <t>カイゴ</t>
    </rPh>
    <phoneticPr fontId="13"/>
  </si>
  <si>
    <t>特定相談支援</t>
    <rPh sb="0" eb="2">
      <t>トクテイ</t>
    </rPh>
    <rPh sb="2" eb="4">
      <t>ソウダン</t>
    </rPh>
    <rPh sb="4" eb="6">
      <t>シエン</t>
    </rPh>
    <phoneticPr fontId="13"/>
  </si>
  <si>
    <t>就労継続支援Ａ型</t>
    <rPh sb="0" eb="2">
      <t>シュウロウ</t>
    </rPh>
    <rPh sb="2" eb="4">
      <t>ケイゾク</t>
    </rPh>
    <rPh sb="4" eb="6">
      <t>シエン</t>
    </rPh>
    <rPh sb="7" eb="8">
      <t>ガタ</t>
    </rPh>
    <phoneticPr fontId="13"/>
  </si>
  <si>
    <t>多機能事業所</t>
    <rPh sb="0" eb="3">
      <t>タキノウ</t>
    </rPh>
    <rPh sb="3" eb="6">
      <t>ジギョウショ</t>
    </rPh>
    <phoneticPr fontId="13"/>
  </si>
  <si>
    <t>一般相談支援</t>
    <rPh sb="0" eb="2">
      <t>イッパン</t>
    </rPh>
    <rPh sb="2" eb="4">
      <t>ソウダン</t>
    </rPh>
    <rPh sb="4" eb="6">
      <t>シエン</t>
    </rPh>
    <phoneticPr fontId="13"/>
  </si>
  <si>
    <t>児童デイサービス</t>
    <rPh sb="0" eb="2">
      <t>ジドウ</t>
    </rPh>
    <phoneticPr fontId="13"/>
  </si>
  <si>
    <t>共同生活援助(GH）</t>
    <rPh sb="0" eb="2">
      <t>キョウドウ</t>
    </rPh>
    <rPh sb="2" eb="4">
      <t>セイカツ</t>
    </rPh>
    <rPh sb="4" eb="6">
      <t>エンジョ</t>
    </rPh>
    <phoneticPr fontId="13"/>
  </si>
  <si>
    <t>就労移行支援</t>
    <rPh sb="0" eb="2">
      <t>シュウロウ</t>
    </rPh>
    <rPh sb="2" eb="4">
      <t>イコウ</t>
    </rPh>
    <rPh sb="4" eb="6">
      <t>シエン</t>
    </rPh>
    <phoneticPr fontId="13"/>
  </si>
  <si>
    <t>療養介護</t>
    <rPh sb="0" eb="2">
      <t>リョウヨウ</t>
    </rPh>
    <rPh sb="2" eb="4">
      <t>カイゴ</t>
    </rPh>
    <phoneticPr fontId="13"/>
  </si>
  <si>
    <t>（2）事業所の種類
②その他の社会福祉事業等</t>
    <phoneticPr fontId="1"/>
  </si>
  <si>
    <t>日中一時支援事業</t>
    <rPh sb="0" eb="2">
      <t>ニッチュウ</t>
    </rPh>
    <rPh sb="2" eb="4">
      <t>イチジ</t>
    </rPh>
    <rPh sb="4" eb="6">
      <t>シエン</t>
    </rPh>
    <rPh sb="6" eb="8">
      <t>ジギョウ</t>
    </rPh>
    <phoneticPr fontId="13"/>
  </si>
  <si>
    <t>地域活動支援
センターⅢ型</t>
    <rPh sb="0" eb="2">
      <t>チイキ</t>
    </rPh>
    <rPh sb="2" eb="4">
      <t>カツドウ</t>
    </rPh>
    <rPh sb="4" eb="6">
      <t>シエン</t>
    </rPh>
    <rPh sb="12" eb="13">
      <t>ガタ</t>
    </rPh>
    <phoneticPr fontId="13"/>
  </si>
  <si>
    <t>地域活動支援
センターⅠ型</t>
    <rPh sb="0" eb="2">
      <t>チイキ</t>
    </rPh>
    <rPh sb="2" eb="4">
      <t>カツドウ</t>
    </rPh>
    <rPh sb="4" eb="6">
      <t>シエン</t>
    </rPh>
    <rPh sb="12" eb="13">
      <t>ガタ</t>
    </rPh>
    <phoneticPr fontId="13"/>
  </si>
  <si>
    <t>地域活動支援
センターⅡ型</t>
    <rPh sb="0" eb="2">
      <t>チイキ</t>
    </rPh>
    <rPh sb="2" eb="4">
      <t>カツドウ</t>
    </rPh>
    <rPh sb="4" eb="6">
      <t>シエン</t>
    </rPh>
    <rPh sb="12" eb="13">
      <t>ガタ</t>
    </rPh>
    <phoneticPr fontId="13"/>
  </si>
  <si>
    <t>障がい児者地域療育等支援</t>
    <rPh sb="0" eb="1">
      <t>ショウ</t>
    </rPh>
    <rPh sb="3" eb="4">
      <t>ジ</t>
    </rPh>
    <rPh sb="4" eb="5">
      <t>シャ</t>
    </rPh>
    <rPh sb="5" eb="7">
      <t>チイキ</t>
    </rPh>
    <rPh sb="7" eb="9">
      <t>リョウイク</t>
    </rPh>
    <rPh sb="9" eb="10">
      <t>トウ</t>
    </rPh>
    <rPh sb="10" eb="12">
      <t>シエン</t>
    </rPh>
    <phoneticPr fontId="13"/>
  </si>
  <si>
    <t>障がい者自立
生活支援センター</t>
    <rPh sb="0" eb="1">
      <t>ショウ</t>
    </rPh>
    <rPh sb="3" eb="4">
      <t>シャ</t>
    </rPh>
    <rPh sb="4" eb="6">
      <t>ジリツ</t>
    </rPh>
    <rPh sb="7" eb="9">
      <t>セイカツ</t>
    </rPh>
    <rPh sb="9" eb="11">
      <t>シエン</t>
    </rPh>
    <phoneticPr fontId="13"/>
  </si>
  <si>
    <t>回答総数</t>
    <rPh sb="0" eb="4">
      <t>カイトウソウスウ</t>
    </rPh>
    <phoneticPr fontId="14"/>
  </si>
  <si>
    <t>（３）運営主体</t>
    <phoneticPr fontId="1"/>
  </si>
  <si>
    <t>社会福祉法人</t>
    <rPh sb="0" eb="2">
      <t>シャカイ</t>
    </rPh>
    <rPh sb="2" eb="4">
      <t>フクシ</t>
    </rPh>
    <rPh sb="4" eb="6">
      <t>ホウジン</t>
    </rPh>
    <phoneticPr fontId="13"/>
  </si>
  <si>
    <t>特定非営利
活動法人</t>
    <rPh sb="0" eb="2">
      <t>トクテイ</t>
    </rPh>
    <rPh sb="2" eb="5">
      <t>ヒエイリ</t>
    </rPh>
    <rPh sb="6" eb="8">
      <t>カツドウ</t>
    </rPh>
    <rPh sb="8" eb="10">
      <t>ホウジン</t>
    </rPh>
    <phoneticPr fontId="13"/>
  </si>
  <si>
    <t>営利企業</t>
    <rPh sb="0" eb="2">
      <t>エイリ</t>
    </rPh>
    <rPh sb="2" eb="4">
      <t>キギョウ</t>
    </rPh>
    <phoneticPr fontId="13"/>
  </si>
  <si>
    <t>民間団体</t>
    <rPh sb="0" eb="2">
      <t>ミンカン</t>
    </rPh>
    <rPh sb="2" eb="4">
      <t>ダンタイ</t>
    </rPh>
    <phoneticPr fontId="13"/>
  </si>
  <si>
    <t>医療法人</t>
    <rPh sb="0" eb="4">
      <t>イリョウホウジン</t>
    </rPh>
    <phoneticPr fontId="13"/>
  </si>
  <si>
    <t>定員１１～２５人</t>
  </si>
  <si>
    <t>定員２６～５０人</t>
  </si>
  <si>
    <t>定員1～１０人</t>
  </si>
  <si>
    <t>定員５１～１００人</t>
  </si>
  <si>
    <t>定員なし</t>
  </si>
  <si>
    <t>定員１００人以上</t>
  </si>
  <si>
    <t>無回答</t>
  </si>
  <si>
    <t>（４）施設・事業所の定員等</t>
    <rPh sb="3" eb="5">
      <t>シセツ</t>
    </rPh>
    <rPh sb="6" eb="9">
      <t>ジギョウショ</t>
    </rPh>
    <rPh sb="10" eb="12">
      <t>テイイン</t>
    </rPh>
    <rPh sb="12" eb="13">
      <t>トウ</t>
    </rPh>
    <phoneticPr fontId="1"/>
  </si>
  <si>
    <t>２４１～２６０日</t>
  </si>
  <si>
    <t>２６１～２８０日</t>
  </si>
  <si>
    <t>２４０日以内</t>
  </si>
  <si>
    <t>２８１～３００日</t>
  </si>
  <si>
    <t>３０１～３６５日</t>
  </si>
  <si>
    <t>4～10人</t>
  </si>
  <si>
    <t>11～30人</t>
  </si>
  <si>
    <t>31人以上</t>
  </si>
  <si>
    <t>3人以下</t>
  </si>
  <si>
    <t>問１</t>
    <rPh sb="0" eb="1">
      <t>トイ</t>
    </rPh>
    <phoneticPr fontId="1"/>
  </si>
  <si>
    <t>10％未満</t>
  </si>
  <si>
    <t>10～29％</t>
  </si>
  <si>
    <t>30～49％</t>
  </si>
  <si>
    <t>50～69％</t>
  </si>
  <si>
    <t>70～89％</t>
  </si>
  <si>
    <t>90％以上</t>
  </si>
  <si>
    <t>（６）②非正規職員の割合</t>
    <rPh sb="4" eb="5">
      <t>ヒ</t>
    </rPh>
    <rPh sb="5" eb="7">
      <t>セイキ</t>
    </rPh>
    <rPh sb="7" eb="9">
      <t>ショクイン</t>
    </rPh>
    <rPh sb="10" eb="12">
      <t>ワリアイ</t>
    </rPh>
    <phoneticPr fontId="14"/>
  </si>
  <si>
    <t>（６）①職員・従業員数</t>
    <rPh sb="4" eb="6">
      <t>ショクイン</t>
    </rPh>
    <rPh sb="7" eb="10">
      <t>ジュウギョウイン</t>
    </rPh>
    <rPh sb="10" eb="11">
      <t>カズ</t>
    </rPh>
    <phoneticPr fontId="14"/>
  </si>
  <si>
    <t>問１</t>
    <phoneticPr fontId="1"/>
  </si>
  <si>
    <t>（７）現在職員は充足しているか</t>
    <phoneticPr fontId="1"/>
  </si>
  <si>
    <t>充足している</t>
  </si>
  <si>
    <t>不足している</t>
  </si>
  <si>
    <t>問２．新規事業・新規サービスについて</t>
  </si>
  <si>
    <t>予定はない</t>
  </si>
  <si>
    <t>検討中</t>
  </si>
  <si>
    <t>予定がある</t>
  </si>
  <si>
    <t>（１）平成30年度からの新規サービス</t>
  </si>
  <si>
    <t>自立生活援助、就労定着支援、日中活動支援型GHや「共生型サービス」への取組み</t>
  </si>
  <si>
    <t>立ち上げを考えている</t>
  </si>
  <si>
    <t>問２</t>
    <phoneticPr fontId="1"/>
  </si>
  <si>
    <t>（２）新規事業の立ち上げおよび実施サービスの休止・廃止について</t>
  </si>
  <si>
    <t>立ち上げは考えていない</t>
    <phoneticPr fontId="1"/>
  </si>
  <si>
    <t>休止・廃止は考えていない</t>
    <phoneticPr fontId="1"/>
  </si>
  <si>
    <t>休止・廃止を考えている</t>
    <phoneticPr fontId="1"/>
  </si>
  <si>
    <t>いいえ</t>
    <phoneticPr fontId="14"/>
  </si>
  <si>
    <t>無回答</t>
    <rPh sb="0" eb="3">
      <t>ムカイトウ</t>
    </rPh>
    <phoneticPr fontId="14"/>
  </si>
  <si>
    <t>支給している</t>
  </si>
  <si>
    <t>いいえ</t>
  </si>
  <si>
    <t>無回答</t>
    <rPh sb="0" eb="3">
      <t>ムカイトウ</t>
    </rPh>
    <phoneticPr fontId="1"/>
  </si>
  <si>
    <t>いいえ</t>
    <phoneticPr fontId="1"/>
  </si>
  <si>
    <t>影響あり</t>
    <rPh sb="0" eb="2">
      <t>エイキョウ</t>
    </rPh>
    <phoneticPr fontId="1"/>
  </si>
  <si>
    <t>（２）利用者工賃が下がるなどの影響がでたか
　※就労系事業所・施設対象設問</t>
    <phoneticPr fontId="1"/>
  </si>
  <si>
    <t>影響なし</t>
    <rPh sb="0" eb="2">
      <t>エイキョウ</t>
    </rPh>
    <phoneticPr fontId="1"/>
  </si>
  <si>
    <t>対策した</t>
    <rPh sb="0" eb="2">
      <t>タイサク</t>
    </rPh>
    <phoneticPr fontId="1"/>
  </si>
  <si>
    <t>（３）工賃を補填する対策をとったか
※（２）で影響ありと回答した事業所への設問</t>
    <phoneticPr fontId="1"/>
  </si>
  <si>
    <t>その他</t>
    <rPh sb="2" eb="3">
      <t>タ</t>
    </rPh>
    <phoneticPr fontId="1"/>
  </si>
  <si>
    <t>回答総数</t>
    <rPh sb="0" eb="4">
      <t>カイトウソウスウ</t>
    </rPh>
    <phoneticPr fontId="1"/>
  </si>
  <si>
    <t>（１）立地条件を勘案した非常災害対策計画を策定しているか</t>
    <phoneticPr fontId="1"/>
  </si>
  <si>
    <t>策定している</t>
    <rPh sb="0" eb="2">
      <t>サクテイ</t>
    </rPh>
    <phoneticPr fontId="1"/>
  </si>
  <si>
    <t>実施している</t>
    <rPh sb="0" eb="2">
      <t>ジッシ</t>
    </rPh>
    <phoneticPr fontId="1"/>
  </si>
  <si>
    <t>（３）地域関係機関や住民等を交えた避難訓練を実施しているか</t>
    <rPh sb="3" eb="5">
      <t>チイキ</t>
    </rPh>
    <rPh sb="5" eb="9">
      <t>カンケイキカン</t>
    </rPh>
    <rPh sb="10" eb="13">
      <t>ジュウミントウ</t>
    </rPh>
    <rPh sb="14" eb="15">
      <t>マジ</t>
    </rPh>
    <phoneticPr fontId="14"/>
  </si>
  <si>
    <t>難しい</t>
    <phoneticPr fontId="14"/>
  </si>
  <si>
    <t>条件による</t>
    <phoneticPr fontId="14"/>
  </si>
  <si>
    <t>利用してもらう</t>
    <phoneticPr fontId="14"/>
  </si>
  <si>
    <t>その他</t>
  </si>
  <si>
    <t>利用者対象</t>
    <phoneticPr fontId="14"/>
  </si>
  <si>
    <t>（５）その条件とはなにか※条件によっては考えると回答した事業所対象</t>
    <rPh sb="5" eb="7">
      <t>ジョウケン</t>
    </rPh>
    <phoneticPr fontId="14"/>
  </si>
  <si>
    <t>知っている</t>
  </si>
  <si>
    <t>知らない</t>
  </si>
  <si>
    <t>（１）2012（平成24）年10月1日より障害者虐待防止法が施行されたことを知っているか</t>
  </si>
  <si>
    <t>対策をとっている</t>
  </si>
  <si>
    <t>（３）虐待防止のために人権擁護委員会や虐待防止委員会を設置しているか</t>
  </si>
  <si>
    <t>はい</t>
    <phoneticPr fontId="1"/>
  </si>
  <si>
    <t>1人</t>
    <rPh sb="1" eb="2">
      <t>ニン</t>
    </rPh>
    <phoneticPr fontId="1"/>
  </si>
  <si>
    <t>3人</t>
    <rPh sb="1" eb="2">
      <t>ニン</t>
    </rPh>
    <phoneticPr fontId="1"/>
  </si>
  <si>
    <t>2人</t>
    <rPh sb="1" eb="2">
      <t>ニン</t>
    </rPh>
    <phoneticPr fontId="1"/>
  </si>
  <si>
    <t>4人</t>
    <rPh sb="1" eb="2">
      <t>ニン</t>
    </rPh>
    <phoneticPr fontId="14"/>
  </si>
  <si>
    <t>5人</t>
    <rPh sb="1" eb="2">
      <t>ニン</t>
    </rPh>
    <phoneticPr fontId="14"/>
  </si>
  <si>
    <t>合計</t>
    <rPh sb="0" eb="2">
      <t>ゴウケイ</t>
    </rPh>
    <phoneticPr fontId="1"/>
  </si>
  <si>
    <t>考えている</t>
  </si>
  <si>
    <t>考えていない</t>
  </si>
  <si>
    <t>回答総数</t>
  </si>
  <si>
    <t>（２）②今後、人員の増員を考えているか※（１）ではいと回答した事業所対象</t>
    <rPh sb="4" eb="6">
      <t>コンゴ</t>
    </rPh>
    <rPh sb="7" eb="9">
      <t>ジンイン</t>
    </rPh>
    <rPh sb="10" eb="12">
      <t>ゾウイン</t>
    </rPh>
    <rPh sb="13" eb="14">
      <t>カンガ</t>
    </rPh>
    <phoneticPr fontId="14"/>
  </si>
  <si>
    <t>（２）③特定相談支援事業所の運営状況について</t>
    <phoneticPr fontId="1"/>
  </si>
  <si>
    <t>（３）今後、特定相談支援事業所の設置を考えているか※（１）でいいえと回答した事業所対象</t>
    <rPh sb="3" eb="5">
      <t>コンゴ</t>
    </rPh>
    <rPh sb="6" eb="8">
      <t>トクテイ</t>
    </rPh>
    <rPh sb="8" eb="15">
      <t>ソウダンシエンジギョウショ</t>
    </rPh>
    <rPh sb="16" eb="18">
      <t>セッチ</t>
    </rPh>
    <phoneticPr fontId="14"/>
  </si>
  <si>
    <t>予定はない</t>
    <phoneticPr fontId="14"/>
  </si>
  <si>
    <t>今後実施を検討</t>
    <phoneticPr fontId="14"/>
  </si>
  <si>
    <t>はい</t>
    <phoneticPr fontId="14"/>
  </si>
  <si>
    <t>（１）障害者優先調達法が平成25年４月１日に施行されたことを知っているか</t>
    <phoneticPr fontId="1"/>
  </si>
  <si>
    <t>（１）福島県差別解消条例（H30.4月～）
　　　福島県手話言語条例（H31.4月～）
　　　施行されたのを知っていますか</t>
    <rPh sb="47" eb="49">
      <t>シコウ</t>
    </rPh>
    <rPh sb="54" eb="55">
      <t>シ</t>
    </rPh>
    <phoneticPr fontId="1"/>
  </si>
  <si>
    <t>考えている</t>
    <rPh sb="0" eb="1">
      <t>カンガ</t>
    </rPh>
    <phoneticPr fontId="1"/>
  </si>
  <si>
    <t>考えていない</t>
    <rPh sb="0" eb="1">
      <t>カンガ</t>
    </rPh>
    <phoneticPr fontId="1"/>
  </si>
  <si>
    <t>（２）（１）で受けていると回答した事業所対象外職員に対しても支給（法人持ち出し）しているか</t>
    <phoneticPr fontId="1"/>
  </si>
  <si>
    <t>第18次</t>
    <phoneticPr fontId="1"/>
  </si>
  <si>
    <t>1か所が「いいえ」と回答。その理由は下記のとおりです。</t>
    <rPh sb="2" eb="3">
      <t>ショ</t>
    </rPh>
    <rPh sb="10" eb="12">
      <t>カイトウ</t>
    </rPh>
    <rPh sb="15" eb="17">
      <t>リユウ</t>
    </rPh>
    <rPh sb="18" eb="20">
      <t>カキ</t>
    </rPh>
    <phoneticPr fontId="14"/>
  </si>
  <si>
    <t>6人</t>
    <rPh sb="1" eb="2">
      <t>ニン</t>
    </rPh>
    <phoneticPr fontId="14"/>
  </si>
  <si>
    <t>第18次</t>
    <phoneticPr fontId="1"/>
  </si>
  <si>
    <t>自立・生活訓練</t>
    <rPh sb="0" eb="2">
      <t>ジリツ</t>
    </rPh>
    <rPh sb="3" eb="5">
      <t>セイカツ</t>
    </rPh>
    <rPh sb="5" eb="7">
      <t>クンレン</t>
    </rPh>
    <phoneticPr fontId="13"/>
  </si>
  <si>
    <t>加算を受けている</t>
    <rPh sb="0" eb="2">
      <t>カサン</t>
    </rPh>
    <rPh sb="3" eb="4">
      <t>ウ</t>
    </rPh>
    <phoneticPr fontId="14"/>
  </si>
  <si>
    <t>給付費から補填</t>
    <phoneticPr fontId="1"/>
  </si>
  <si>
    <t>工賃変動積立取崩し</t>
    <rPh sb="0" eb="2">
      <t>コウチン</t>
    </rPh>
    <phoneticPr fontId="1"/>
  </si>
  <si>
    <t>町職員の協力、補助金等活用</t>
    <phoneticPr fontId="14"/>
  </si>
  <si>
    <t>単独で赤字</t>
    <phoneticPr fontId="1"/>
  </si>
  <si>
    <t>法人内繰り入れあり赤字</t>
    <phoneticPr fontId="14"/>
  </si>
  <si>
    <t>法人内繰り入れあり黒字</t>
    <phoneticPr fontId="14"/>
  </si>
  <si>
    <t>単独で黒字</t>
    <phoneticPr fontId="1"/>
  </si>
  <si>
    <t>現在実施している</t>
    <phoneticPr fontId="14"/>
  </si>
  <si>
    <t>【第19次アンケート事業所の部】</t>
    <rPh sb="1" eb="2">
      <t>ダイ</t>
    </rPh>
    <rPh sb="4" eb="5">
      <t>ジ</t>
    </rPh>
    <phoneticPr fontId="1"/>
  </si>
  <si>
    <t>第19次</t>
    <phoneticPr fontId="1"/>
  </si>
  <si>
    <t>障害者視線施設</t>
    <rPh sb="0" eb="3">
      <t>ショウガイシャ</t>
    </rPh>
    <rPh sb="3" eb="5">
      <t>シセン</t>
    </rPh>
    <rPh sb="5" eb="7">
      <t>シセツ</t>
    </rPh>
    <phoneticPr fontId="13"/>
  </si>
  <si>
    <t>社団法人</t>
    <rPh sb="0" eb="2">
      <t>シャダン</t>
    </rPh>
    <rPh sb="2" eb="4">
      <t>ホウジン</t>
    </rPh>
    <phoneticPr fontId="13"/>
  </si>
  <si>
    <t xml:space="preserve">問１（７）職員が不足している理由
・夜勤のできる職員が少ない。
・資金不足。（2）
・求人しているが応募がない。また、採用しても定着しない。（2）
・退職する職員がいる。
・収入が安定していないため。
</t>
    <rPh sb="19" eb="21">
      <t>ヤキン</t>
    </rPh>
    <rPh sb="25" eb="27">
      <t>ショクイン</t>
    </rPh>
    <rPh sb="28" eb="29">
      <t>スク</t>
    </rPh>
    <rPh sb="34" eb="36">
      <t>シキン</t>
    </rPh>
    <rPh sb="36" eb="38">
      <t>フソク</t>
    </rPh>
    <rPh sb="44" eb="46">
      <t>キュウジン</t>
    </rPh>
    <rPh sb="51" eb="53">
      <t>オウボ</t>
    </rPh>
    <rPh sb="60" eb="62">
      <t>サイヨウ</t>
    </rPh>
    <rPh sb="65" eb="67">
      <t>テイチャク</t>
    </rPh>
    <rPh sb="76" eb="78">
      <t>タイショク</t>
    </rPh>
    <rPh sb="80" eb="82">
      <t>ショクイン</t>
    </rPh>
    <rPh sb="88" eb="90">
      <t>シュウニュウ</t>
    </rPh>
    <rPh sb="91" eb="93">
      <t>アンテイ</t>
    </rPh>
    <phoneticPr fontId="1"/>
  </si>
  <si>
    <t>問3．令和6年度の報酬改定について</t>
    <rPh sb="3" eb="5">
      <t>レイワ</t>
    </rPh>
    <rPh sb="6" eb="8">
      <t>ネンド</t>
    </rPh>
    <rPh sb="9" eb="11">
      <t>ホウシュウ</t>
    </rPh>
    <rPh sb="11" eb="13">
      <t>カイテイ</t>
    </rPh>
    <phoneticPr fontId="1"/>
  </si>
  <si>
    <t>どんな影響がでましたか</t>
    <rPh sb="3" eb="5">
      <t>エイキョウ</t>
    </rPh>
    <phoneticPr fontId="1"/>
  </si>
  <si>
    <t>・　細分化されたことで、減ったところと増えたところがあった。</t>
    <rPh sb="2" eb="5">
      <t>サイブンカ</t>
    </rPh>
    <rPh sb="12" eb="13">
      <t>ヘ</t>
    </rPh>
    <rPh sb="19" eb="20">
      <t>フ</t>
    </rPh>
    <phoneticPr fontId="1"/>
  </si>
  <si>
    <t>・　生活介護　営業時間、サービス提供時間に拡張により、勤務形態の変更が生じた。</t>
    <rPh sb="2" eb="4">
      <t>セイカツ</t>
    </rPh>
    <rPh sb="4" eb="6">
      <t>カイゴ</t>
    </rPh>
    <rPh sb="7" eb="9">
      <t>エイギョウ</t>
    </rPh>
    <rPh sb="9" eb="11">
      <t>ジカン</t>
    </rPh>
    <rPh sb="16" eb="18">
      <t>テイキョウ</t>
    </rPh>
    <rPh sb="18" eb="20">
      <t>ジカン</t>
    </rPh>
    <rPh sb="21" eb="23">
      <t>カクチョウ</t>
    </rPh>
    <rPh sb="27" eb="29">
      <t>キンム</t>
    </rPh>
    <rPh sb="29" eb="31">
      <t>ケイタイ</t>
    </rPh>
    <rPh sb="32" eb="34">
      <t>ヘンコウ</t>
    </rPh>
    <rPh sb="35" eb="36">
      <t>ショウ</t>
    </rPh>
    <phoneticPr fontId="1"/>
  </si>
  <si>
    <t>・　基本報酬があがった。</t>
    <rPh sb="2" eb="4">
      <t>キホン</t>
    </rPh>
    <rPh sb="4" eb="6">
      <t>ホウシュウ</t>
    </rPh>
    <phoneticPr fontId="1"/>
  </si>
  <si>
    <t>・　グループホームの世話人配置基準の変更による減収があった。</t>
    <rPh sb="10" eb="12">
      <t>セワ</t>
    </rPh>
    <rPh sb="12" eb="13">
      <t>ニン</t>
    </rPh>
    <rPh sb="13" eb="15">
      <t>ハイチ</t>
    </rPh>
    <rPh sb="15" eb="17">
      <t>キジュン</t>
    </rPh>
    <rPh sb="18" eb="20">
      <t>ヘンコウ</t>
    </rPh>
    <rPh sb="23" eb="25">
      <t>ゲンシュウ</t>
    </rPh>
    <phoneticPr fontId="1"/>
  </si>
  <si>
    <t>・　時間区分や加算の新設、見直し。</t>
    <rPh sb="2" eb="4">
      <t>ジカン</t>
    </rPh>
    <rPh sb="4" eb="6">
      <t>クブン</t>
    </rPh>
    <rPh sb="7" eb="9">
      <t>カサン</t>
    </rPh>
    <rPh sb="10" eb="12">
      <t>シンセツ</t>
    </rPh>
    <rPh sb="13" eb="15">
      <t>ミナオ</t>
    </rPh>
    <phoneticPr fontId="1"/>
  </si>
  <si>
    <t>・　利用者の時間割による収入減。</t>
    <rPh sb="2" eb="5">
      <t>リヨウシャ</t>
    </rPh>
    <rPh sb="6" eb="8">
      <t>ジカン</t>
    </rPh>
    <rPh sb="8" eb="9">
      <t>ワ</t>
    </rPh>
    <rPh sb="12" eb="15">
      <t>シュウニュウゲン</t>
    </rPh>
    <phoneticPr fontId="1"/>
  </si>
  <si>
    <t>・　基本報酬単価の減少（4）</t>
    <rPh sb="2" eb="4">
      <t>キホン</t>
    </rPh>
    <rPh sb="4" eb="6">
      <t>ホウシュウ</t>
    </rPh>
    <rPh sb="6" eb="8">
      <t>タンカ</t>
    </rPh>
    <rPh sb="9" eb="11">
      <t>ゲンショウ</t>
    </rPh>
    <phoneticPr fontId="1"/>
  </si>
  <si>
    <t>どのような配慮を行いましたか</t>
    <rPh sb="5" eb="7">
      <t>ハイリョ</t>
    </rPh>
    <rPh sb="8" eb="9">
      <t>オコナ</t>
    </rPh>
    <phoneticPr fontId="1"/>
  </si>
  <si>
    <t>・　視覚的な情報提供</t>
    <rPh sb="2" eb="5">
      <t>シカクテキ</t>
    </rPh>
    <rPh sb="6" eb="8">
      <t>ジョウホウ</t>
    </rPh>
    <rPh sb="8" eb="10">
      <t>テイキョウ</t>
    </rPh>
    <phoneticPr fontId="1"/>
  </si>
  <si>
    <t>・　玄関前の段差解消</t>
    <rPh sb="2" eb="4">
      <t>ゲンカン</t>
    </rPh>
    <rPh sb="4" eb="5">
      <t>マエ</t>
    </rPh>
    <rPh sb="6" eb="8">
      <t>ダンサ</t>
    </rPh>
    <rPh sb="8" eb="10">
      <t>カイショウ</t>
    </rPh>
    <phoneticPr fontId="1"/>
  </si>
  <si>
    <t>・　グループホーム内の設備整備</t>
    <rPh sb="9" eb="10">
      <t>ナイ</t>
    </rPh>
    <rPh sb="11" eb="13">
      <t>セツビ</t>
    </rPh>
    <rPh sb="13" eb="15">
      <t>セイビ</t>
    </rPh>
    <phoneticPr fontId="1"/>
  </si>
  <si>
    <t>・　送迎時の準備に時間を要する利用者に対する時間の確保</t>
    <rPh sb="2" eb="4">
      <t>ソウゲイ</t>
    </rPh>
    <rPh sb="4" eb="5">
      <t>ジ</t>
    </rPh>
    <rPh sb="6" eb="8">
      <t>ジュンビ</t>
    </rPh>
    <rPh sb="9" eb="11">
      <t>ジカン</t>
    </rPh>
    <rPh sb="12" eb="13">
      <t>ヨウ</t>
    </rPh>
    <rPh sb="15" eb="18">
      <t>リヨウシャ</t>
    </rPh>
    <rPh sb="19" eb="20">
      <t>タイ</t>
    </rPh>
    <rPh sb="22" eb="24">
      <t>ジカン</t>
    </rPh>
    <rPh sb="25" eb="27">
      <t>カクホ</t>
    </rPh>
    <phoneticPr fontId="1"/>
  </si>
  <si>
    <t>・　外出イベントにおいて、車いす対応可能な施設の選択</t>
    <rPh sb="2" eb="4">
      <t>ガイシュツ</t>
    </rPh>
    <rPh sb="13" eb="14">
      <t>クルマ</t>
    </rPh>
    <rPh sb="16" eb="18">
      <t>タイオウ</t>
    </rPh>
    <rPh sb="18" eb="20">
      <t>カノウ</t>
    </rPh>
    <rPh sb="21" eb="23">
      <t>シセツ</t>
    </rPh>
    <rPh sb="24" eb="26">
      <t>センタク</t>
    </rPh>
    <phoneticPr fontId="1"/>
  </si>
  <si>
    <t>・　福祉車両（電動シート）の利用</t>
    <rPh sb="2" eb="4">
      <t>フクシ</t>
    </rPh>
    <rPh sb="4" eb="6">
      <t>シャリョウ</t>
    </rPh>
    <rPh sb="7" eb="9">
      <t>デンドウ</t>
    </rPh>
    <rPh sb="14" eb="16">
      <t>リヨウ</t>
    </rPh>
    <phoneticPr fontId="1"/>
  </si>
  <si>
    <t>・　利用者にわかりやすい情報提供</t>
    <rPh sb="2" eb="5">
      <t>リヨウシャ</t>
    </rPh>
    <rPh sb="12" eb="14">
      <t>ジョウホウ</t>
    </rPh>
    <rPh sb="14" eb="16">
      <t>テイキョウ</t>
    </rPh>
    <phoneticPr fontId="1"/>
  </si>
  <si>
    <t>・　絵カードの活用</t>
    <rPh sb="2" eb="3">
      <t>エ</t>
    </rPh>
    <rPh sb="7" eb="9">
      <t>カツヨウ</t>
    </rPh>
    <phoneticPr fontId="1"/>
  </si>
  <si>
    <t>・　バリアフリー化</t>
    <rPh sb="8" eb="9">
      <t>カ</t>
    </rPh>
    <phoneticPr fontId="1"/>
  </si>
  <si>
    <t>・　毎月発行している「お知らせ」や「行事参加申し込み」などにルビをつけるようにした</t>
    <rPh sb="2" eb="4">
      <t>マイツキ</t>
    </rPh>
    <rPh sb="4" eb="6">
      <t>ハッコウ</t>
    </rPh>
    <rPh sb="12" eb="13">
      <t>シ</t>
    </rPh>
    <rPh sb="18" eb="20">
      <t>ギョウジ</t>
    </rPh>
    <rPh sb="20" eb="22">
      <t>サンカ</t>
    </rPh>
    <rPh sb="22" eb="23">
      <t>モウ</t>
    </rPh>
    <rPh sb="24" eb="25">
      <t>コ</t>
    </rPh>
    <phoneticPr fontId="1"/>
  </si>
  <si>
    <t>・　排泄介助は同性介助を原則としている</t>
    <rPh sb="2" eb="4">
      <t>ハイセツ</t>
    </rPh>
    <rPh sb="4" eb="6">
      <t>カイジョ</t>
    </rPh>
    <rPh sb="7" eb="9">
      <t>ドウセイ</t>
    </rPh>
    <rPh sb="9" eb="11">
      <t>カイジョ</t>
    </rPh>
    <rPh sb="12" eb="14">
      <t>ゲンソク</t>
    </rPh>
    <phoneticPr fontId="1"/>
  </si>
  <si>
    <t>・　文書にふりがなをふる</t>
    <rPh sb="2" eb="4">
      <t>ブンショ</t>
    </rPh>
    <phoneticPr fontId="1"/>
  </si>
  <si>
    <t>・　活動に集中できる環境作りやスケジュールの視覚化</t>
    <rPh sb="2" eb="4">
      <t>カツドウ</t>
    </rPh>
    <rPh sb="5" eb="7">
      <t>シュウチュウ</t>
    </rPh>
    <rPh sb="10" eb="12">
      <t>カンキョウ</t>
    </rPh>
    <rPh sb="12" eb="13">
      <t>ツク</t>
    </rPh>
    <rPh sb="22" eb="25">
      <t>シカクカ</t>
    </rPh>
    <phoneticPr fontId="1"/>
  </si>
  <si>
    <t>・　集団が苦手な利用者に対し、個別の対応を基本とした個別場所の提供</t>
    <rPh sb="2" eb="4">
      <t>シュウダン</t>
    </rPh>
    <rPh sb="5" eb="7">
      <t>ニガテ</t>
    </rPh>
    <rPh sb="8" eb="11">
      <t>リヨウシャ</t>
    </rPh>
    <rPh sb="12" eb="13">
      <t>タイ</t>
    </rPh>
    <rPh sb="15" eb="17">
      <t>コベツ</t>
    </rPh>
    <rPh sb="18" eb="20">
      <t>タイオウ</t>
    </rPh>
    <rPh sb="21" eb="23">
      <t>キホン</t>
    </rPh>
    <rPh sb="26" eb="28">
      <t>コベツ</t>
    </rPh>
    <rPh sb="28" eb="30">
      <t>バショ</t>
    </rPh>
    <rPh sb="31" eb="33">
      <t>テイキョウ</t>
    </rPh>
    <phoneticPr fontId="1"/>
  </si>
  <si>
    <t>・　毎日の利用が困難な利用者に対する短時間利用や原則日数の調整</t>
    <rPh sb="2" eb="4">
      <t>マイニチ</t>
    </rPh>
    <rPh sb="5" eb="7">
      <t>リヨウ</t>
    </rPh>
    <rPh sb="8" eb="10">
      <t>コンナン</t>
    </rPh>
    <rPh sb="11" eb="14">
      <t>リヨウシャ</t>
    </rPh>
    <rPh sb="15" eb="16">
      <t>タイ</t>
    </rPh>
    <rPh sb="18" eb="21">
      <t>タンジカン</t>
    </rPh>
    <rPh sb="21" eb="23">
      <t>リヨウ</t>
    </rPh>
    <rPh sb="24" eb="26">
      <t>ゲンソク</t>
    </rPh>
    <rPh sb="26" eb="28">
      <t>ニッスウ</t>
    </rPh>
    <rPh sb="29" eb="31">
      <t>チョウセイ</t>
    </rPh>
    <phoneticPr fontId="1"/>
  </si>
  <si>
    <t>どのような内容でしたか</t>
    <rPh sb="5" eb="7">
      <t>ナイヨウ</t>
    </rPh>
    <phoneticPr fontId="1"/>
  </si>
  <si>
    <t>・　職員の人格を否定するような言葉、過剰な謝罪要求</t>
    <rPh sb="2" eb="4">
      <t>ショクイン</t>
    </rPh>
    <rPh sb="5" eb="7">
      <t>ジンカク</t>
    </rPh>
    <rPh sb="8" eb="10">
      <t>ヒテイ</t>
    </rPh>
    <rPh sb="15" eb="17">
      <t>コトバ</t>
    </rPh>
    <rPh sb="18" eb="20">
      <t>カジョウ</t>
    </rPh>
    <rPh sb="21" eb="23">
      <t>シャザイ</t>
    </rPh>
    <rPh sb="23" eb="25">
      <t>ヨウキュウ</t>
    </rPh>
    <phoneticPr fontId="1"/>
  </si>
  <si>
    <t>・　保護者からの無理な要望</t>
    <rPh sb="2" eb="5">
      <t>ホゴシャ</t>
    </rPh>
    <rPh sb="8" eb="10">
      <t>ムリ</t>
    </rPh>
    <rPh sb="11" eb="13">
      <t>ヨウボウ</t>
    </rPh>
    <phoneticPr fontId="1"/>
  </si>
  <si>
    <t>・　保護者からの職員への暴言、言いがかり</t>
    <rPh sb="2" eb="5">
      <t>ホゴシャ</t>
    </rPh>
    <rPh sb="8" eb="10">
      <t>ショクイン</t>
    </rPh>
    <rPh sb="12" eb="14">
      <t>ボウゲン</t>
    </rPh>
    <rPh sb="15" eb="16">
      <t>イ</t>
    </rPh>
    <phoneticPr fontId="1"/>
  </si>
  <si>
    <t>・　利用者からの言葉の暴力</t>
    <rPh sb="2" eb="4">
      <t>リヨウ</t>
    </rPh>
    <rPh sb="4" eb="5">
      <t>シャ</t>
    </rPh>
    <rPh sb="8" eb="10">
      <t>コトバ</t>
    </rPh>
    <rPh sb="11" eb="13">
      <t>ボウリョク</t>
    </rPh>
    <phoneticPr fontId="1"/>
  </si>
  <si>
    <t>・　匿名で、「工事の音がうるさい」</t>
    <rPh sb="2" eb="4">
      <t>トクメイ</t>
    </rPh>
    <rPh sb="7" eb="9">
      <t>コウジ</t>
    </rPh>
    <rPh sb="10" eb="11">
      <t>オト</t>
    </rPh>
    <phoneticPr fontId="1"/>
  </si>
  <si>
    <t>問4　令和6年6月から一本化された処遇改善加算について</t>
    <rPh sb="3" eb="5">
      <t>レイワ</t>
    </rPh>
    <rPh sb="6" eb="7">
      <t>ネン</t>
    </rPh>
    <rPh sb="8" eb="9">
      <t>ガツ</t>
    </rPh>
    <rPh sb="11" eb="14">
      <t>イッポンカ</t>
    </rPh>
    <phoneticPr fontId="1"/>
  </si>
  <si>
    <t>（１）処遇改善加算をうけていますか</t>
    <phoneticPr fontId="1"/>
  </si>
  <si>
    <t>問5　新型コロナウイルス感染症感染防止に伴う施策による施設・事業所への影響について</t>
    <phoneticPr fontId="1"/>
  </si>
  <si>
    <t>問6　非常災害対策について</t>
    <phoneticPr fontId="1"/>
  </si>
  <si>
    <t>問6</t>
    <rPh sb="0" eb="1">
      <t>トイ</t>
    </rPh>
    <phoneticPr fontId="1"/>
  </si>
  <si>
    <t>（４）回答者の事業所を福祉避難所として利用できるかどうかの意向確認が市町村からあった場合どうするか（協定をまだ結んでいない事業所への問)</t>
    <rPh sb="3" eb="6">
      <t>カイトウシャ</t>
    </rPh>
    <rPh sb="7" eb="10">
      <t>ジギョウショ</t>
    </rPh>
    <rPh sb="11" eb="16">
      <t>フクシヒナンジョ</t>
    </rPh>
    <rPh sb="50" eb="52">
      <t>キョウテイ</t>
    </rPh>
    <rPh sb="55" eb="56">
      <t>ムス</t>
    </rPh>
    <rPh sb="61" eb="64">
      <t>ジギョウショ</t>
    </rPh>
    <rPh sb="66" eb="67">
      <t>トイ</t>
    </rPh>
    <phoneticPr fontId="14"/>
  </si>
  <si>
    <t>問7　障害者虐待防止法について</t>
    <phoneticPr fontId="1"/>
  </si>
  <si>
    <t>問7</t>
    <rPh sb="0" eb="1">
      <t>トイ</t>
    </rPh>
    <phoneticPr fontId="1"/>
  </si>
  <si>
    <t>問8（3）虐待防止のために人権擁護委員会や虐待防止委員会を設置していない理由
・何をどう設置してよいかわからない</t>
    <rPh sb="40" eb="41">
      <t>ナニ</t>
    </rPh>
    <rPh sb="44" eb="46">
      <t>セッチ</t>
    </rPh>
    <phoneticPr fontId="1"/>
  </si>
  <si>
    <t>・　医師未配置減算にかかる嘱託医の勤務実態基準（月1回勤務）のローカルルールの見直し。</t>
    <rPh sb="2" eb="4">
      <t>イシ</t>
    </rPh>
    <rPh sb="4" eb="5">
      <t>ミ</t>
    </rPh>
    <rPh sb="5" eb="7">
      <t>ハイチ</t>
    </rPh>
    <rPh sb="7" eb="9">
      <t>ゲンザン</t>
    </rPh>
    <rPh sb="13" eb="16">
      <t>ショクタクイ</t>
    </rPh>
    <rPh sb="17" eb="19">
      <t>キンム</t>
    </rPh>
    <rPh sb="19" eb="21">
      <t>ジッタイ</t>
    </rPh>
    <rPh sb="21" eb="23">
      <t>キジュン</t>
    </rPh>
    <rPh sb="24" eb="25">
      <t>ツキ</t>
    </rPh>
    <rPh sb="26" eb="27">
      <t>カイ</t>
    </rPh>
    <rPh sb="27" eb="29">
      <t>キンム</t>
    </rPh>
    <rPh sb="39" eb="41">
      <t>ミナオ</t>
    </rPh>
    <phoneticPr fontId="1"/>
  </si>
  <si>
    <t>・　生活介護のサービス提供時間に応じた基本報酬を一日単位の基本報酬に。</t>
    <rPh sb="2" eb="4">
      <t>セイカツ</t>
    </rPh>
    <rPh sb="4" eb="6">
      <t>カイゴ</t>
    </rPh>
    <rPh sb="11" eb="15">
      <t>テイキョウジカン</t>
    </rPh>
    <rPh sb="16" eb="17">
      <t>オウ</t>
    </rPh>
    <rPh sb="19" eb="23">
      <t>キホンホウシュウ</t>
    </rPh>
    <rPh sb="24" eb="26">
      <t>イチニチ</t>
    </rPh>
    <rPh sb="26" eb="28">
      <t>タンイ</t>
    </rPh>
    <rPh sb="29" eb="33">
      <t>キホンホウシュウ</t>
    </rPh>
    <phoneticPr fontId="1"/>
  </si>
  <si>
    <t>・　移動支援事業や居宅介護事業等、アウトリーチ支援の充実</t>
    <rPh sb="2" eb="4">
      <t>イドウ</t>
    </rPh>
    <rPh sb="4" eb="6">
      <t>シエン</t>
    </rPh>
    <rPh sb="6" eb="8">
      <t>ジギョウ</t>
    </rPh>
    <rPh sb="9" eb="11">
      <t>キョタク</t>
    </rPh>
    <rPh sb="11" eb="13">
      <t>カイゴ</t>
    </rPh>
    <rPh sb="13" eb="15">
      <t>ジギョウ</t>
    </rPh>
    <rPh sb="15" eb="16">
      <t>トウ</t>
    </rPh>
    <rPh sb="23" eb="25">
      <t>シエン</t>
    </rPh>
    <rPh sb="26" eb="28">
      <t>ジュウジツ</t>
    </rPh>
    <phoneticPr fontId="1"/>
  </si>
  <si>
    <t>・　特定相談支援事業の安定的な運営ができるような報酬体系の見直し。　</t>
    <rPh sb="2" eb="4">
      <t>トクテイ</t>
    </rPh>
    <rPh sb="4" eb="6">
      <t>ソウダン</t>
    </rPh>
    <rPh sb="6" eb="8">
      <t>シエン</t>
    </rPh>
    <rPh sb="8" eb="10">
      <t>ジギョウ</t>
    </rPh>
    <rPh sb="11" eb="13">
      <t>アンテイ</t>
    </rPh>
    <rPh sb="13" eb="14">
      <t>テキ</t>
    </rPh>
    <rPh sb="15" eb="17">
      <t>ウンエイ</t>
    </rPh>
    <rPh sb="24" eb="26">
      <t>ホウシュウ</t>
    </rPh>
    <rPh sb="26" eb="28">
      <t>タイケイ</t>
    </rPh>
    <rPh sb="29" eb="31">
      <t>ミナオ</t>
    </rPh>
    <phoneticPr fontId="1"/>
  </si>
  <si>
    <t>・　障がい者への理解が広がること。</t>
    <rPh sb="2" eb="3">
      <t>ショウ</t>
    </rPh>
    <rPh sb="5" eb="6">
      <t>_x0000__x0002_</t>
    </rPh>
    <rPh sb="8" eb="10">
      <t>_x0001__x0003__x0005_</t>
    </rPh>
    <rPh sb="11" eb="12">
      <t/>
    </rPh>
    <phoneticPr fontId="1"/>
  </si>
  <si>
    <t>・　利用者中心の支援がより進むことを望みます。　</t>
    <rPh sb="2" eb="5">
      <t>リヨウシャ</t>
    </rPh>
    <rPh sb="5" eb="7">
      <t>チュウシン</t>
    </rPh>
    <rPh sb="8" eb="10">
      <t>シエン</t>
    </rPh>
    <rPh sb="13" eb="14">
      <t>スス</t>
    </rPh>
    <rPh sb="18" eb="19">
      <t>ノゾ</t>
    </rPh>
    <phoneticPr fontId="1"/>
  </si>
  <si>
    <t>・　地域に適切な支援の設置数</t>
    <rPh sb="2" eb="4">
      <t>チイキ</t>
    </rPh>
    <rPh sb="5" eb="7">
      <t>テキセツ</t>
    </rPh>
    <rPh sb="8" eb="10">
      <t>シエン</t>
    </rPh>
    <rPh sb="11" eb="13">
      <t>セッチ</t>
    </rPh>
    <rPh sb="13" eb="14">
      <t>スウ</t>
    </rPh>
    <phoneticPr fontId="1"/>
  </si>
  <si>
    <t>・　障がいの特性を充分に踏まえた施策を願う。</t>
    <rPh sb="2" eb="3">
      <t>ショウ</t>
    </rPh>
    <rPh sb="6" eb="8">
      <t>トクセイ</t>
    </rPh>
    <rPh sb="9" eb="11">
      <t>ジュウブン</t>
    </rPh>
    <rPh sb="12" eb="13">
      <t>フ</t>
    </rPh>
    <rPh sb="16" eb="18">
      <t>シサク</t>
    </rPh>
    <rPh sb="19" eb="20">
      <t>ネガ</t>
    </rPh>
    <phoneticPr fontId="1"/>
  </si>
  <si>
    <t>・　移動支援の拡充。</t>
    <rPh sb="2" eb="4">
      <t>イドウ</t>
    </rPh>
    <rPh sb="4" eb="6">
      <t>シエン</t>
    </rPh>
    <rPh sb="7" eb="9">
      <t>カクジュウ</t>
    </rPh>
    <phoneticPr fontId="1"/>
  </si>
  <si>
    <t>・　障がい児が社会生活を行ううえで、分けられることなく共生社会を実現すること。</t>
    <rPh sb="2" eb="3">
      <t>ショウ</t>
    </rPh>
    <rPh sb="5" eb="6">
      <t>ジ</t>
    </rPh>
    <rPh sb="7" eb="9">
      <t>シャカイ</t>
    </rPh>
    <rPh sb="9" eb="11">
      <t>セイカツ</t>
    </rPh>
    <rPh sb="12" eb="13">
      <t>オコナ</t>
    </rPh>
    <rPh sb="18" eb="19">
      <t>ワ</t>
    </rPh>
    <rPh sb="27" eb="29">
      <t>キョウセイ</t>
    </rPh>
    <rPh sb="29" eb="31">
      <t>シャカイ</t>
    </rPh>
    <rPh sb="32" eb="34">
      <t>ジツゲン</t>
    </rPh>
    <phoneticPr fontId="1"/>
  </si>
  <si>
    <t>①　処遇改善加算一本化　　　　　　　　　　　　　　　</t>
    <rPh sb="2" eb="4">
      <t>ショグウ</t>
    </rPh>
    <rPh sb="4" eb="6">
      <t>カイゼン</t>
    </rPh>
    <rPh sb="6" eb="8">
      <t>カサン</t>
    </rPh>
    <rPh sb="8" eb="11">
      <t>イッポンカ</t>
    </rPh>
    <phoneticPr fontId="1"/>
  </si>
  <si>
    <t>③　相談支援事業所の支援の質向上と、整備推進等による基本報酬の充実</t>
    <rPh sb="2" eb="4">
      <t>ソウダン</t>
    </rPh>
    <rPh sb="4" eb="6">
      <t>シエン</t>
    </rPh>
    <rPh sb="6" eb="9">
      <t>ジギョウショ</t>
    </rPh>
    <rPh sb="10" eb="12">
      <t>シエン</t>
    </rPh>
    <rPh sb="13" eb="14">
      <t>シツ</t>
    </rPh>
    <rPh sb="14" eb="16">
      <t>コウジョウ</t>
    </rPh>
    <rPh sb="18" eb="20">
      <t>セイビ</t>
    </rPh>
    <rPh sb="20" eb="22">
      <t>スイシン</t>
    </rPh>
    <rPh sb="22" eb="23">
      <t>トウ</t>
    </rPh>
    <rPh sb="26" eb="28">
      <t>キホン</t>
    </rPh>
    <rPh sb="28" eb="30">
      <t>ホウシュウ</t>
    </rPh>
    <rPh sb="31" eb="33">
      <t>ジュウジツ</t>
    </rPh>
    <phoneticPr fontId="1"/>
  </si>
  <si>
    <t>④　医療と福祉の連携推進（医療的ケア体制の充実等）</t>
    <rPh sb="2" eb="4">
      <t>イリョウ</t>
    </rPh>
    <rPh sb="5" eb="7">
      <t>フクシ</t>
    </rPh>
    <rPh sb="8" eb="10">
      <t>レンケイ</t>
    </rPh>
    <rPh sb="10" eb="12">
      <t>スイシン</t>
    </rPh>
    <rPh sb="13" eb="16">
      <t>イリョウテキ</t>
    </rPh>
    <rPh sb="18" eb="20">
      <t>タイセイ</t>
    </rPh>
    <rPh sb="21" eb="23">
      <t>ジュウジツ</t>
    </rPh>
    <rPh sb="23" eb="24">
      <t>トウ</t>
    </rPh>
    <phoneticPr fontId="1"/>
  </si>
  <si>
    <t>⑧　入所施設における物価高騰を踏まえた補足給付基準額の見直し</t>
    <rPh sb="2" eb="4">
      <t>ニュウショ</t>
    </rPh>
    <rPh sb="4" eb="6">
      <t>シセツ</t>
    </rPh>
    <rPh sb="10" eb="12">
      <t>ブッカ</t>
    </rPh>
    <rPh sb="12" eb="14">
      <t>コウトウ</t>
    </rPh>
    <rPh sb="15" eb="16">
      <t>フ</t>
    </rPh>
    <rPh sb="19" eb="21">
      <t>ホソク</t>
    </rPh>
    <rPh sb="21" eb="23">
      <t>キュウフ</t>
    </rPh>
    <rPh sb="23" eb="25">
      <t>キジュン</t>
    </rPh>
    <rPh sb="25" eb="26">
      <t>ガク</t>
    </rPh>
    <rPh sb="27" eb="29">
      <t>ミナオ</t>
    </rPh>
    <phoneticPr fontId="1"/>
  </si>
  <si>
    <t>その他　　　　よくわからない</t>
    <rPh sb="2" eb="3">
      <t>タ</t>
    </rPh>
    <phoneticPr fontId="1"/>
  </si>
  <si>
    <t>　　　　　　　　無回答</t>
    <rPh sb="8" eb="11">
      <t>ムカイトウ</t>
    </rPh>
    <phoneticPr fontId="1"/>
  </si>
  <si>
    <t>（1）　影響がでたサービスはありますか</t>
    <rPh sb="4" eb="6">
      <t>エイキョウ</t>
    </rPh>
    <phoneticPr fontId="1"/>
  </si>
  <si>
    <t>問4</t>
    <phoneticPr fontId="1"/>
  </si>
  <si>
    <t>（１）新型コロナウイルス感染症の影響により利用者の減少など影響があったか　　※全事業所対象設問</t>
    <phoneticPr fontId="1"/>
  </si>
  <si>
    <t>問5</t>
    <rPh sb="0" eb="1">
      <t>トイ</t>
    </rPh>
    <phoneticPr fontId="1"/>
  </si>
  <si>
    <t>（４）どのような対策をとったか
※（３）で対策したと回答した事業所への設問</t>
    <phoneticPr fontId="1"/>
  </si>
  <si>
    <t>条件の内容に関する記述はありませんした。</t>
    <rPh sb="6" eb="7">
      <t>カン</t>
    </rPh>
    <rPh sb="9" eb="11">
      <t>キジュツ</t>
    </rPh>
    <phoneticPr fontId="1"/>
  </si>
  <si>
    <t>問8</t>
    <rPh sb="0" eb="1">
      <t>トイ</t>
    </rPh>
    <phoneticPr fontId="1"/>
  </si>
  <si>
    <t>問8　特定相談支援事業（計画相談）について</t>
    <phoneticPr fontId="1"/>
  </si>
  <si>
    <t xml:space="preserve">　（３）特定相談支援事業所の設置を考えていない理由
・運営的（人員的）な問題　　　　　　　　　　　　　　　　・収入が安定しないから
</t>
    <rPh sb="27" eb="29">
      <t>ウンエイ</t>
    </rPh>
    <rPh sb="29" eb="30">
      <t>テキ</t>
    </rPh>
    <rPh sb="31" eb="33">
      <t>ジンイン</t>
    </rPh>
    <rPh sb="33" eb="34">
      <t>テキ</t>
    </rPh>
    <rPh sb="36" eb="38">
      <t>モンダイ</t>
    </rPh>
    <rPh sb="55" eb="57">
      <t>シュウニュウ</t>
    </rPh>
    <rPh sb="58" eb="60">
      <t>アンテイ</t>
    </rPh>
    <phoneticPr fontId="1"/>
  </si>
  <si>
    <t>問9　重度訪問介護サービス対象者拡大について</t>
    <phoneticPr fontId="1"/>
  </si>
  <si>
    <t>問9</t>
    <rPh sb="0" eb="1">
      <t>トイ</t>
    </rPh>
    <phoneticPr fontId="1"/>
  </si>
  <si>
    <t>問10　障害者優先調達法について</t>
    <phoneticPr fontId="1"/>
  </si>
  <si>
    <t>問10</t>
    <phoneticPr fontId="1"/>
  </si>
  <si>
    <t>問10</t>
    <rPh sb="0" eb="1">
      <t>トイ</t>
    </rPh>
    <phoneticPr fontId="1"/>
  </si>
  <si>
    <t>　問10（３）障害者優先調達法施行に伴った具体的な対応
　　　　　　　　※（２）ではいと回答した事業所対象
・必要があるときは利用していきたい。</t>
    <rPh sb="56" eb="58">
      <t>ヒツヨウ</t>
    </rPh>
    <rPh sb="64" eb="66">
      <t>リヨウ</t>
    </rPh>
    <phoneticPr fontId="1"/>
  </si>
  <si>
    <t>問11　福島県差別解消条例及び福島県手話言語条例について</t>
    <phoneticPr fontId="1"/>
  </si>
  <si>
    <t>問11</t>
    <rPh sb="0" eb="1">
      <t>トイ</t>
    </rPh>
    <phoneticPr fontId="1"/>
  </si>
  <si>
    <t>問11（２）条例施行に応じた対策をしているか？　「はい」の回答　12
・手話・筆談・写真等を使用したコミュニケーションの工夫
・手話教室開催の検討
・勉強会の実施を検討</t>
    <rPh sb="29" eb="31">
      <t>カイトウ</t>
    </rPh>
    <rPh sb="36" eb="38">
      <t>シュワ</t>
    </rPh>
    <rPh sb="39" eb="41">
      <t>ヒツダン</t>
    </rPh>
    <rPh sb="42" eb="44">
      <t>シャシン</t>
    </rPh>
    <rPh sb="44" eb="45">
      <t>トウ</t>
    </rPh>
    <rPh sb="46" eb="48">
      <t>シヨウ</t>
    </rPh>
    <rPh sb="60" eb="62">
      <t>クフウ</t>
    </rPh>
    <rPh sb="64" eb="66">
      <t>シュワ</t>
    </rPh>
    <rPh sb="66" eb="68">
      <t>キョウシツ</t>
    </rPh>
    <rPh sb="68" eb="70">
      <t>カイサイ</t>
    </rPh>
    <rPh sb="71" eb="73">
      <t>ケントウ</t>
    </rPh>
    <rPh sb="75" eb="78">
      <t>ベンキョウカイ</t>
    </rPh>
    <rPh sb="79" eb="81">
      <t>ジッシ</t>
    </rPh>
    <rPh sb="82" eb="84">
      <t>ケントウ</t>
    </rPh>
    <phoneticPr fontId="1"/>
  </si>
  <si>
    <t xml:space="preserve">問11（２）条例施行に応じた対策をしているか？　「いいえ」の回答　15
・必要な状況になったら検討する
・情報が入ってこない
・どのように対策をしたらよいかわからない
・現時点で必要がない
</t>
    <rPh sb="30" eb="32">
      <t>カイトウ</t>
    </rPh>
    <rPh sb="37" eb="39">
      <t>ヒツヨウ</t>
    </rPh>
    <rPh sb="40" eb="42">
      <t>ジョウキョウ</t>
    </rPh>
    <rPh sb="47" eb="49">
      <t>ケントウ</t>
    </rPh>
    <rPh sb="53" eb="55">
      <t>ジョウホウ</t>
    </rPh>
    <rPh sb="56" eb="57">
      <t>ハイ</t>
    </rPh>
    <rPh sb="69" eb="71">
      <t>タイサク</t>
    </rPh>
    <rPh sb="85" eb="88">
      <t>ゲンジテン</t>
    </rPh>
    <rPh sb="89" eb="91">
      <t>ヒツヨウ</t>
    </rPh>
    <phoneticPr fontId="1"/>
  </si>
  <si>
    <t>問12 生活介護事業所における医師の配置及び医師未配置減算について伺います</t>
    <rPh sb="4" eb="6">
      <t>セイカツ</t>
    </rPh>
    <rPh sb="6" eb="8">
      <t>カイゴ</t>
    </rPh>
    <rPh sb="8" eb="11">
      <t>ジギョウショ</t>
    </rPh>
    <rPh sb="15" eb="17">
      <t>イシ</t>
    </rPh>
    <rPh sb="18" eb="20">
      <t>ハイチ</t>
    </rPh>
    <rPh sb="20" eb="21">
      <t>オヨ</t>
    </rPh>
    <rPh sb="22" eb="24">
      <t>イシ</t>
    </rPh>
    <rPh sb="24" eb="25">
      <t>ミ</t>
    </rPh>
    <rPh sb="25" eb="27">
      <t>ハイチ</t>
    </rPh>
    <rPh sb="27" eb="29">
      <t>ゲンザン</t>
    </rPh>
    <rPh sb="33" eb="34">
      <t>ウカガ</t>
    </rPh>
    <phoneticPr fontId="1"/>
  </si>
  <si>
    <t>問12（1）福島市におきましては令和5年4月より医師配置の勤務実態の基準が明確化されましたが、嘱託医契約をしていますか。</t>
    <rPh sb="0" eb="1">
      <t>トイ</t>
    </rPh>
    <rPh sb="6" eb="9">
      <t>フクシマシ</t>
    </rPh>
    <rPh sb="16" eb="18">
      <t>レイワ</t>
    </rPh>
    <rPh sb="19" eb="20">
      <t>ネン</t>
    </rPh>
    <rPh sb="21" eb="22">
      <t>ガツ</t>
    </rPh>
    <rPh sb="24" eb="26">
      <t>イシ</t>
    </rPh>
    <rPh sb="26" eb="28">
      <t>ハイチ</t>
    </rPh>
    <rPh sb="29" eb="31">
      <t>キンム</t>
    </rPh>
    <rPh sb="31" eb="33">
      <t>ジッタイ</t>
    </rPh>
    <rPh sb="34" eb="36">
      <t>キジュン</t>
    </rPh>
    <rPh sb="37" eb="40">
      <t>メイカクカ</t>
    </rPh>
    <rPh sb="47" eb="49">
      <t>ショクタク</t>
    </rPh>
    <rPh sb="49" eb="50">
      <t>イ</t>
    </rPh>
    <rPh sb="50" eb="52">
      <t>ケイヤク</t>
    </rPh>
    <phoneticPr fontId="1"/>
  </si>
  <si>
    <t>問12（2）嘱託医は福島市の通知の通り「毎月1回利用者の健康管理」をされていますか</t>
    <rPh sb="0" eb="1">
      <t>トイ</t>
    </rPh>
    <rPh sb="6" eb="8">
      <t>ショクタク</t>
    </rPh>
    <rPh sb="8" eb="9">
      <t>イ</t>
    </rPh>
    <rPh sb="10" eb="13">
      <t>フクシマシ</t>
    </rPh>
    <rPh sb="14" eb="16">
      <t>ツウチ</t>
    </rPh>
    <rPh sb="17" eb="18">
      <t>トオ</t>
    </rPh>
    <rPh sb="20" eb="22">
      <t>マイツキ</t>
    </rPh>
    <rPh sb="23" eb="24">
      <t>カイ</t>
    </rPh>
    <rPh sb="24" eb="26">
      <t>リヨウ</t>
    </rPh>
    <rPh sb="26" eb="27">
      <t>シャ</t>
    </rPh>
    <rPh sb="28" eb="30">
      <t>ケンコウ</t>
    </rPh>
    <rPh sb="30" eb="32">
      <t>カンリ</t>
    </rPh>
    <phoneticPr fontId="1"/>
  </si>
  <si>
    <t>問14  貴施設・事業所が障がい福祉に望むこと（自由記述）</t>
    <rPh sb="5" eb="6">
      <t>キ</t>
    </rPh>
    <rPh sb="6" eb="8">
      <t>シセツ</t>
    </rPh>
    <rPh sb="9" eb="12">
      <t>ジギョウショ</t>
    </rPh>
    <rPh sb="13" eb="14">
      <t>ショウ</t>
    </rPh>
    <rPh sb="16" eb="18">
      <t>フクシ</t>
    </rPh>
    <rPh sb="19" eb="20">
      <t>ノゾ</t>
    </rPh>
    <rPh sb="24" eb="26">
      <t>ジユウ</t>
    </rPh>
    <rPh sb="26" eb="28">
      <t>キジュツ</t>
    </rPh>
    <phoneticPr fontId="1"/>
  </si>
  <si>
    <t>27施設・事業所からの回答があり、去年より1件多い回答数でした。ご協力ありがとうございました。</t>
    <rPh sb="17" eb="19">
      <t>キョネン</t>
    </rPh>
    <rPh sb="22" eb="23">
      <t>ケン</t>
    </rPh>
    <rPh sb="23" eb="24">
      <t>オオ</t>
    </rPh>
    <rPh sb="25" eb="27">
      <t>カイトウ</t>
    </rPh>
    <rPh sb="27" eb="28">
      <t>スウ</t>
    </rPh>
    <rPh sb="33" eb="35">
      <t>キョウリョク</t>
    </rPh>
    <phoneticPr fontId="1"/>
  </si>
  <si>
    <t>10％～29％と回答した事業所が最も多かったです。</t>
    <rPh sb="8" eb="10">
      <t>カイトウ</t>
    </rPh>
    <rPh sb="12" eb="15">
      <t>ジギョウショ</t>
    </rPh>
    <rPh sb="16" eb="17">
      <t>モット</t>
    </rPh>
    <rPh sb="18" eb="19">
      <t>オオ</t>
    </rPh>
    <phoneticPr fontId="1"/>
  </si>
  <si>
    <t>不足していると回答した事業所が半数を超えています。人材確保に苦労している状況がうかがえます。</t>
    <rPh sb="0" eb="2">
      <t>フソク</t>
    </rPh>
    <rPh sb="7" eb="9">
      <t>カイトウ</t>
    </rPh>
    <rPh sb="11" eb="14">
      <t>ジギョウショ</t>
    </rPh>
    <rPh sb="15" eb="17">
      <t>ハンスウ</t>
    </rPh>
    <rPh sb="18" eb="19">
      <t>コ</t>
    </rPh>
    <rPh sb="25" eb="27">
      <t>ジンザイ</t>
    </rPh>
    <rPh sb="27" eb="29">
      <t>カクホ</t>
    </rPh>
    <rPh sb="30" eb="32">
      <t>クロウ</t>
    </rPh>
    <rPh sb="36" eb="38">
      <t>ジョウキョウ</t>
    </rPh>
    <phoneticPr fontId="1"/>
  </si>
  <si>
    <t>新規立ち上げを考えていると回答した事業所が1か所ありました。</t>
    <rPh sb="0" eb="2">
      <t>シンキ</t>
    </rPh>
    <rPh sb="2" eb="3">
      <t>タ</t>
    </rPh>
    <rPh sb="4" eb="5">
      <t>ア</t>
    </rPh>
    <rPh sb="7" eb="8">
      <t>カンガ</t>
    </rPh>
    <rPh sb="13" eb="15">
      <t>カイトウ</t>
    </rPh>
    <rPh sb="17" eb="20">
      <t>ジギョウショ</t>
    </rPh>
    <rPh sb="23" eb="24">
      <t>ショ</t>
    </rPh>
    <phoneticPr fontId="1"/>
  </si>
  <si>
    <t>回答総数</t>
    <rPh sb="0" eb="2">
      <t>カイトウ</t>
    </rPh>
    <rPh sb="2" eb="4">
      <t>ソウスウ</t>
    </rPh>
    <phoneticPr fontId="1"/>
  </si>
  <si>
    <t>ちょうど二分化されています。</t>
    <rPh sb="4" eb="7">
      <t>ニブンカ</t>
    </rPh>
    <phoneticPr fontId="1"/>
  </si>
  <si>
    <t>まだまだコロナによる影響は続いている状況です。クラスター化してしまったケースもあり、感染予防対策を継続しながら運営している事業所が多くあります。</t>
    <rPh sb="10" eb="12">
      <t>エイキョウ</t>
    </rPh>
    <rPh sb="13" eb="14">
      <t>ツヅ</t>
    </rPh>
    <rPh sb="18" eb="20">
      <t>ジョウキョウ</t>
    </rPh>
    <rPh sb="28" eb="29">
      <t>カ</t>
    </rPh>
    <rPh sb="42" eb="44">
      <t>カンセン</t>
    </rPh>
    <rPh sb="44" eb="46">
      <t>ヨボウ</t>
    </rPh>
    <rPh sb="46" eb="48">
      <t>タイサク</t>
    </rPh>
    <rPh sb="49" eb="51">
      <t>ケイゾク</t>
    </rPh>
    <rPh sb="55" eb="57">
      <t>ウンエイ</t>
    </rPh>
    <rPh sb="61" eb="64">
      <t>ジギョウショ</t>
    </rPh>
    <rPh sb="65" eb="66">
      <t>オオ</t>
    </rPh>
    <phoneticPr fontId="1"/>
  </si>
  <si>
    <t>前年よりも策定していると回答した事業所の割合が高くなりました。BCP作成によるものもあると思います。</t>
    <rPh sb="0" eb="2">
      <t>ゼンネン</t>
    </rPh>
    <rPh sb="5" eb="7">
      <t>サクテイ</t>
    </rPh>
    <rPh sb="12" eb="14">
      <t>カイトウ</t>
    </rPh>
    <rPh sb="16" eb="18">
      <t>ジギョウ</t>
    </rPh>
    <rPh sb="18" eb="19">
      <t>ショ</t>
    </rPh>
    <rPh sb="20" eb="22">
      <t>ワリアイ</t>
    </rPh>
    <rPh sb="23" eb="24">
      <t>タカ</t>
    </rPh>
    <rPh sb="34" eb="36">
      <t>サクセイ</t>
    </rPh>
    <rPh sb="45" eb="46">
      <t>オモ</t>
    </rPh>
    <phoneticPr fontId="1"/>
  </si>
  <si>
    <t>回答総数に対する割合は前年とほぼ同様でした。</t>
    <rPh sb="0" eb="2">
      <t>カイトウ</t>
    </rPh>
    <rPh sb="2" eb="4">
      <t>ソウスウ</t>
    </rPh>
    <rPh sb="5" eb="6">
      <t>タイ</t>
    </rPh>
    <rPh sb="8" eb="10">
      <t>ワリアイ</t>
    </rPh>
    <rPh sb="11" eb="13">
      <t>ゼンネン</t>
    </rPh>
    <rPh sb="16" eb="18">
      <t>ドウヨウ</t>
    </rPh>
    <phoneticPr fontId="1"/>
  </si>
  <si>
    <t>いいえの回答が多いです。地域とどのように連携、居力していくかが課題のようです。</t>
    <rPh sb="4" eb="6">
      <t>カイトウ</t>
    </rPh>
    <rPh sb="7" eb="8">
      <t>オオ</t>
    </rPh>
    <rPh sb="12" eb="14">
      <t>チイキ</t>
    </rPh>
    <rPh sb="20" eb="22">
      <t>レンケイ</t>
    </rPh>
    <rPh sb="23" eb="24">
      <t>キョ</t>
    </rPh>
    <rPh sb="24" eb="25">
      <t>リョク</t>
    </rPh>
    <rPh sb="31" eb="33">
      <t>カダイ</t>
    </rPh>
    <phoneticPr fontId="1"/>
  </si>
  <si>
    <t xml:space="preserve">問１０　重度訪問介護サービス対象を拡大して実施する予定がない理由
・令和６年９月３０日で廃止したため
・人員不足
・同法人に設置済（2）
・入所施設だから
・現状での設置は難しい　　　　　　　　　　　　　　　　　　　　　　　　　　　　　　　　　　　　　　　　　　　　　　　　　　　　　　　　　　　
</t>
    <rPh sb="36" eb="38">
      <t>レイワ</t>
    </rPh>
    <rPh sb="39" eb="40">
      <t>ネン</t>
    </rPh>
    <rPh sb="41" eb="42">
      <t>ガツ</t>
    </rPh>
    <rPh sb="44" eb="45">
      <t>ニチ</t>
    </rPh>
    <rPh sb="46" eb="48">
      <t>ハイシ</t>
    </rPh>
    <rPh sb="54" eb="56">
      <t>ジンイン</t>
    </rPh>
    <rPh sb="56" eb="58">
      <t>フソク</t>
    </rPh>
    <rPh sb="60" eb="61">
      <t>ドウ</t>
    </rPh>
    <rPh sb="61" eb="63">
      <t>ホウジン</t>
    </rPh>
    <rPh sb="64" eb="66">
      <t>セッチ</t>
    </rPh>
    <rPh sb="66" eb="67">
      <t>スミ</t>
    </rPh>
    <rPh sb="72" eb="74">
      <t>ニュウショ</t>
    </rPh>
    <rPh sb="74" eb="76">
      <t>シセツ</t>
    </rPh>
    <rPh sb="81" eb="83">
      <t>ゲンジョウ</t>
    </rPh>
    <rPh sb="85" eb="87">
      <t>セッチ</t>
    </rPh>
    <rPh sb="88" eb="89">
      <t>ムズカ</t>
    </rPh>
    <phoneticPr fontId="1"/>
  </si>
  <si>
    <t>①　探したが見つからなかった　　1　　　　　　　　　　　　　　　　　　②　利用者にかかりつけ医がいて不要　　2　　　　　　　　　　</t>
    <rPh sb="2" eb="3">
      <t>サガ</t>
    </rPh>
    <rPh sb="6" eb="7">
      <t>ミ</t>
    </rPh>
    <rPh sb="37" eb="39">
      <t>リヨウ</t>
    </rPh>
    <rPh sb="39" eb="40">
      <t>シャ</t>
    </rPh>
    <rPh sb="46" eb="47">
      <t>イ</t>
    </rPh>
    <rPh sb="50" eb="52">
      <t>フヨウ</t>
    </rPh>
    <phoneticPr fontId="1"/>
  </si>
  <si>
    <t>（５）施設・事業所の令和６年度活動予定日数</t>
    <rPh sb="3" eb="5">
      <t>シセツ</t>
    </rPh>
    <rPh sb="6" eb="9">
      <t>ジギョウショ</t>
    </rPh>
    <rPh sb="10" eb="12">
      <t>レイワ</t>
    </rPh>
    <rPh sb="13" eb="15">
      <t>ネンド</t>
    </rPh>
    <rPh sb="15" eb="17">
      <t>カツドウ</t>
    </rPh>
    <rPh sb="17" eb="19">
      <t>ヨテイ</t>
    </rPh>
    <rPh sb="19" eb="21">
      <t>ニッスウ</t>
    </rPh>
    <phoneticPr fontId="14"/>
  </si>
  <si>
    <t>【取り組む予定があるサービス】　日中活動支援型GH　2件　　</t>
    <rPh sb="16" eb="18">
      <t>ニッチュウ</t>
    </rPh>
    <rPh sb="18" eb="20">
      <t>カツドウ</t>
    </rPh>
    <rPh sb="20" eb="23">
      <t>シエンガタ</t>
    </rPh>
    <rPh sb="27" eb="28">
      <t>ケン</t>
    </rPh>
    <phoneticPr fontId="14"/>
  </si>
  <si>
    <t>問3</t>
    <rPh sb="0" eb="1">
      <t>トイ</t>
    </rPh>
    <phoneticPr fontId="1"/>
  </si>
  <si>
    <t>問3（2）令和6年4月より義務化になった「合理的配慮」について、実際に行った配慮はありますか</t>
    <rPh sb="0" eb="1">
      <t>トイ</t>
    </rPh>
    <rPh sb="5" eb="7">
      <t>レイワ</t>
    </rPh>
    <rPh sb="8" eb="9">
      <t>ネン</t>
    </rPh>
    <rPh sb="10" eb="11">
      <t>ガツ</t>
    </rPh>
    <rPh sb="13" eb="16">
      <t>ギムカ</t>
    </rPh>
    <rPh sb="21" eb="24">
      <t>ゴウリテキ</t>
    </rPh>
    <rPh sb="24" eb="26">
      <t>ハイリョ</t>
    </rPh>
    <rPh sb="32" eb="34">
      <t>ジッサイ</t>
    </rPh>
    <rPh sb="35" eb="36">
      <t>オコナ</t>
    </rPh>
    <rPh sb="38" eb="40">
      <t>ハイリョ</t>
    </rPh>
    <phoneticPr fontId="1"/>
  </si>
  <si>
    <t>問3（3）カスタマーハラスメントを受けたことがありますか</t>
    <rPh sb="0" eb="1">
      <t>トイ</t>
    </rPh>
    <rPh sb="17" eb="18">
      <t>ウ</t>
    </rPh>
    <phoneticPr fontId="1"/>
  </si>
  <si>
    <t>（1）　良かった点は何ですか（複数回答可）</t>
    <rPh sb="4" eb="5">
      <t>ヨ</t>
    </rPh>
    <rPh sb="8" eb="9">
      <t>テン</t>
    </rPh>
    <rPh sb="10" eb="11">
      <t>ナン</t>
    </rPh>
    <rPh sb="15" eb="17">
      <t>フクスウ</t>
    </rPh>
    <rPh sb="17" eb="19">
      <t>カイトウ</t>
    </rPh>
    <rPh sb="19" eb="20">
      <t>カ</t>
    </rPh>
    <phoneticPr fontId="1"/>
  </si>
  <si>
    <t>問１3  令和6年度の報酬改定における改定内容について。</t>
    <phoneticPr fontId="1"/>
  </si>
  <si>
    <t>（2）改善点は何ですか（複数回答可）</t>
    <rPh sb="3" eb="6">
      <t>カイゼンテン</t>
    </rPh>
    <rPh sb="7" eb="8">
      <t>ナン</t>
    </rPh>
    <rPh sb="12" eb="14">
      <t>フクスウ</t>
    </rPh>
    <rPh sb="14" eb="16">
      <t>カイトウ</t>
    </rPh>
    <rPh sb="16" eb="17">
      <t>カ</t>
    </rPh>
    <phoneticPr fontId="1"/>
  </si>
  <si>
    <t>　　事業所等がふえており、公的サービスの限界を感じることがあります。</t>
    <rPh sb="2" eb="5">
      <t>ジギョウショ</t>
    </rPh>
    <rPh sb="5" eb="6">
      <t>トウ</t>
    </rPh>
    <rPh sb="13" eb="15">
      <t>コウテキ</t>
    </rPh>
    <rPh sb="20" eb="22">
      <t>ゲンカイ</t>
    </rPh>
    <rPh sb="23" eb="24">
      <t>カン</t>
    </rPh>
    <phoneticPr fontId="1"/>
  </si>
  <si>
    <t>・　人材不足解消並びに安定した障がい者受け入れができるようは報酬の上乗せをお願いしたい。</t>
    <rPh sb="2" eb="4">
      <t>ジンザイ</t>
    </rPh>
    <rPh sb="4" eb="6">
      <t>フソク</t>
    </rPh>
    <rPh sb="6" eb="8">
      <t>カイショウ</t>
    </rPh>
    <rPh sb="8" eb="9">
      <t>ナラ</t>
    </rPh>
    <rPh sb="11" eb="13">
      <t>アンテイ</t>
    </rPh>
    <rPh sb="15" eb="16">
      <t>ショウ</t>
    </rPh>
    <rPh sb="18" eb="19">
      <t>シャ</t>
    </rPh>
    <rPh sb="19" eb="20">
      <t>ウ</t>
    </rPh>
    <rPh sb="21" eb="22">
      <t>イ</t>
    </rPh>
    <rPh sb="30" eb="32">
      <t>ホウシュウ</t>
    </rPh>
    <rPh sb="33" eb="35">
      <t>ウワノ</t>
    </rPh>
    <rPh sb="38" eb="39">
      <t>ネガ</t>
    </rPh>
    <phoneticPr fontId="1"/>
  </si>
  <si>
    <t>　　目指していくこと等を話し合って、これらを改善できるようにしていく必要がある。</t>
    <rPh sb="2" eb="4">
      <t>メザ</t>
    </rPh>
    <rPh sb="10" eb="11">
      <t>トウ</t>
    </rPh>
    <rPh sb="12" eb="13">
      <t>ハナ</t>
    </rPh>
    <rPh sb="14" eb="15">
      <t>ア</t>
    </rPh>
    <rPh sb="22" eb="24">
      <t>カイゼン</t>
    </rPh>
    <rPh sb="34" eb="36">
      <t>ヒツヨウ</t>
    </rPh>
    <phoneticPr fontId="1"/>
  </si>
  <si>
    <t>　　</t>
    <phoneticPr fontId="1"/>
  </si>
  <si>
    <t>問12（3）　医師未配置減算を申請している理由</t>
    <rPh sb="0" eb="1">
      <t>トイ</t>
    </rPh>
    <rPh sb="7" eb="9">
      <t>イシ</t>
    </rPh>
    <rPh sb="9" eb="14">
      <t>ミハイチゲンザン</t>
    </rPh>
    <rPh sb="15" eb="17">
      <t>シンセイ</t>
    </rPh>
    <rPh sb="21" eb="23">
      <t>リユウ</t>
    </rPh>
    <phoneticPr fontId="1"/>
  </si>
  <si>
    <t>　　広がったのではないか？</t>
    <rPh sb="2" eb="3">
      <t>ヒロ</t>
    </rPh>
    <phoneticPr fontId="1"/>
  </si>
  <si>
    <t>・　処遇改善加算、区分の変更。賃金年額440万を導入したことによって、事業所間の格差が</t>
    <rPh sb="2" eb="4">
      <t>ショグウ</t>
    </rPh>
    <rPh sb="4" eb="6">
      <t>カイゼン</t>
    </rPh>
    <rPh sb="6" eb="8">
      <t>カサン</t>
    </rPh>
    <rPh sb="9" eb="11">
      <t>クブン</t>
    </rPh>
    <rPh sb="12" eb="14">
      <t>ヘンコウ</t>
    </rPh>
    <rPh sb="15" eb="17">
      <t>チンギン</t>
    </rPh>
    <rPh sb="17" eb="19">
      <t>ネンガク</t>
    </rPh>
    <rPh sb="22" eb="23">
      <t>マン</t>
    </rPh>
    <rPh sb="24" eb="26">
      <t>ドウニュウ</t>
    </rPh>
    <rPh sb="35" eb="38">
      <t>ジギョウショ</t>
    </rPh>
    <rPh sb="38" eb="39">
      <t>カン</t>
    </rPh>
    <rPh sb="40" eb="42">
      <t>カクサ</t>
    </rPh>
    <phoneticPr fontId="1"/>
  </si>
  <si>
    <t>　　困難さが浮き彫りとなった。</t>
    <rPh sb="2" eb="4">
      <t>コンナン</t>
    </rPh>
    <rPh sb="6" eb="7">
      <t>ウ</t>
    </rPh>
    <rPh sb="8" eb="9">
      <t>ボ</t>
    </rPh>
    <phoneticPr fontId="1"/>
  </si>
  <si>
    <t>・　職員の常勤換算で0.75の定数を掛けることで、少ない職員体制で重度の障がい者を支援する</t>
    <rPh sb="2" eb="4">
      <t>ショクイン</t>
    </rPh>
    <rPh sb="5" eb="7">
      <t>ジョウキン</t>
    </rPh>
    <rPh sb="7" eb="9">
      <t>カンザン</t>
    </rPh>
    <rPh sb="15" eb="17">
      <t>テイスウ</t>
    </rPh>
    <rPh sb="18" eb="19">
      <t>カ</t>
    </rPh>
    <rPh sb="25" eb="26">
      <t>スク</t>
    </rPh>
    <rPh sb="28" eb="30">
      <t>ショクイン</t>
    </rPh>
    <rPh sb="30" eb="32">
      <t>タイセイ</t>
    </rPh>
    <rPh sb="33" eb="35">
      <t>ジュウド</t>
    </rPh>
    <rPh sb="36" eb="37">
      <t>ショウ</t>
    </rPh>
    <rPh sb="39" eb="40">
      <t>シャ</t>
    </rPh>
    <rPh sb="41" eb="43">
      <t>シエン</t>
    </rPh>
    <phoneticPr fontId="1"/>
  </si>
  <si>
    <t>　　活動内容の簡素化、導線を考慮した活動の実施。</t>
    <rPh sb="2" eb="4">
      <t>カツドウ</t>
    </rPh>
    <rPh sb="4" eb="6">
      <t>ナイヨウ</t>
    </rPh>
    <rPh sb="7" eb="10">
      <t>カンソカ</t>
    </rPh>
    <rPh sb="11" eb="13">
      <t>ドウセン</t>
    </rPh>
    <rPh sb="14" eb="16">
      <t>コウリョ</t>
    </rPh>
    <rPh sb="18" eb="20">
      <t>カツドウ</t>
    </rPh>
    <rPh sb="21" eb="23">
      <t>ジッシ</t>
    </rPh>
    <phoneticPr fontId="1"/>
  </si>
  <si>
    <t>　　生活の流れを時刻で記した絵カードを作成し、スムーズに行動できるよう配慮した。</t>
    <rPh sb="2" eb="4">
      <t>セイカツ</t>
    </rPh>
    <rPh sb="5" eb="6">
      <t>ナガ</t>
    </rPh>
    <rPh sb="8" eb="10">
      <t>ジコク</t>
    </rPh>
    <rPh sb="11" eb="12">
      <t>シル</t>
    </rPh>
    <rPh sb="14" eb="15">
      <t>エ</t>
    </rPh>
    <rPh sb="19" eb="21">
      <t>サクセイ</t>
    </rPh>
    <rPh sb="28" eb="30">
      <t>コウドウ</t>
    </rPh>
    <rPh sb="35" eb="37">
      <t>ハイリョ</t>
    </rPh>
    <phoneticPr fontId="1"/>
  </si>
  <si>
    <t>・　特別支援学校を卒業後通所を始めた知的障がいの利用者に対し、行動がゆっくりなので、</t>
    <rPh sb="2" eb="4">
      <t>トクベツ</t>
    </rPh>
    <rPh sb="4" eb="6">
      <t>シエン</t>
    </rPh>
    <rPh sb="6" eb="8">
      <t>ガッコウ</t>
    </rPh>
    <rPh sb="9" eb="12">
      <t>ソツギョウゴ</t>
    </rPh>
    <rPh sb="12" eb="14">
      <t>ツウショ</t>
    </rPh>
    <rPh sb="15" eb="16">
      <t>ハジ</t>
    </rPh>
    <rPh sb="18" eb="20">
      <t>チテキ</t>
    </rPh>
    <rPh sb="20" eb="21">
      <t>ショウ</t>
    </rPh>
    <rPh sb="24" eb="27">
      <t>リヨウシャ</t>
    </rPh>
    <rPh sb="28" eb="29">
      <t>タイ</t>
    </rPh>
    <rPh sb="31" eb="33">
      <t>コウドウ</t>
    </rPh>
    <phoneticPr fontId="1"/>
  </si>
  <si>
    <t>（１）特定相談支援事業所を設置しているか</t>
    <phoneticPr fontId="1"/>
  </si>
  <si>
    <t>重度訪問介護サービスの対象を拡大しての事業実施について</t>
    <rPh sb="0" eb="2">
      <t>ジュウド</t>
    </rPh>
    <rPh sb="2" eb="4">
      <t>ホウモン</t>
    </rPh>
    <rPh sb="4" eb="6">
      <t>カイゴ</t>
    </rPh>
    <rPh sb="11" eb="13">
      <t>タイショウ</t>
    </rPh>
    <rPh sb="14" eb="16">
      <t>カクダイ</t>
    </rPh>
    <rPh sb="19" eb="21">
      <t>ジギョウ</t>
    </rPh>
    <rPh sb="21" eb="23">
      <t>ジッシ</t>
    </rPh>
    <phoneticPr fontId="14"/>
  </si>
  <si>
    <t>（２）障害者虐待防止法に対する対策</t>
    <phoneticPr fontId="1"/>
  </si>
  <si>
    <t>（２）①人員体制※（１）ではいの事業所対象</t>
    <rPh sb="4" eb="8">
      <t>ジンインタイセイ</t>
    </rPh>
    <phoneticPr fontId="14"/>
  </si>
  <si>
    <t>　　地域生活の包括型支援、グループホーム一人暮らしに向けた支援等）</t>
    <rPh sb="2" eb="4">
      <t>チイキ</t>
    </rPh>
    <rPh sb="4" eb="6">
      <t>セイカツ</t>
    </rPh>
    <rPh sb="7" eb="9">
      <t>ホウカツ</t>
    </rPh>
    <rPh sb="9" eb="10">
      <t>ガタ</t>
    </rPh>
    <rPh sb="10" eb="12">
      <t>シエン</t>
    </rPh>
    <rPh sb="20" eb="22">
      <t>ヒトリ</t>
    </rPh>
    <rPh sb="22" eb="23">
      <t>ク</t>
    </rPh>
    <rPh sb="26" eb="27">
      <t>ム</t>
    </rPh>
    <rPh sb="29" eb="31">
      <t>シエン</t>
    </rPh>
    <rPh sb="31" eb="32">
      <t>トウ</t>
    </rPh>
    <phoneticPr fontId="1"/>
  </si>
  <si>
    <t>②　障がい者が希望する地域生活の実現に向けた整備の推進（精神障がい者の</t>
    <rPh sb="2" eb="3">
      <t>ショウ</t>
    </rPh>
    <rPh sb="5" eb="6">
      <t>シャ</t>
    </rPh>
    <rPh sb="7" eb="9">
      <t>キボウ</t>
    </rPh>
    <rPh sb="11" eb="13">
      <t>チイキ</t>
    </rPh>
    <rPh sb="13" eb="15">
      <t>セイカツ</t>
    </rPh>
    <rPh sb="16" eb="18">
      <t>ジツゲン</t>
    </rPh>
    <rPh sb="19" eb="20">
      <t>ム</t>
    </rPh>
    <rPh sb="22" eb="24">
      <t>セイビ</t>
    </rPh>
    <rPh sb="25" eb="27">
      <t>スイシン</t>
    </rPh>
    <rPh sb="28" eb="30">
      <t>セイシン</t>
    </rPh>
    <rPh sb="30" eb="31">
      <t>ショウ</t>
    </rPh>
    <rPh sb="33" eb="34">
      <t>シャ</t>
    </rPh>
    <phoneticPr fontId="1"/>
  </si>
  <si>
    <t>　　放課後等デイの特性を踏まえた総合的支援等</t>
    <rPh sb="2" eb="5">
      <t>ホウカゴ</t>
    </rPh>
    <rPh sb="5" eb="6">
      <t>トウ</t>
    </rPh>
    <rPh sb="9" eb="11">
      <t>トクセイ</t>
    </rPh>
    <rPh sb="12" eb="13">
      <t>フ</t>
    </rPh>
    <rPh sb="16" eb="19">
      <t>ソウゴウテキ</t>
    </rPh>
    <rPh sb="19" eb="21">
      <t>シエン</t>
    </rPh>
    <rPh sb="21" eb="22">
      <t>トウ</t>
    </rPh>
    <phoneticPr fontId="1"/>
  </si>
  <si>
    <t>⑤　多様なニーズに応える専門性と体制の評価（強度行動障がい、児童発達支援、</t>
    <rPh sb="2" eb="4">
      <t>タヨウ</t>
    </rPh>
    <rPh sb="9" eb="10">
      <t>コタ</t>
    </rPh>
    <rPh sb="12" eb="15">
      <t>センモンセイ</t>
    </rPh>
    <rPh sb="16" eb="18">
      <t>タイセイ</t>
    </rPh>
    <rPh sb="19" eb="21">
      <t>ヒョウカ</t>
    </rPh>
    <rPh sb="22" eb="24">
      <t>キョウド</t>
    </rPh>
    <rPh sb="24" eb="26">
      <t>コウドウ</t>
    </rPh>
    <rPh sb="26" eb="27">
      <t>ショウ</t>
    </rPh>
    <rPh sb="30" eb="32">
      <t>ジドウ</t>
    </rPh>
    <rPh sb="32" eb="34">
      <t>ハッタツ</t>
    </rPh>
    <rPh sb="34" eb="36">
      <t>シエン</t>
    </rPh>
    <phoneticPr fontId="1"/>
  </si>
  <si>
    <t>　　提供時間に応じた評価の導入等）</t>
    <rPh sb="2" eb="4">
      <t>テイキョウ</t>
    </rPh>
    <rPh sb="4" eb="6">
      <t>ジカン</t>
    </rPh>
    <rPh sb="7" eb="8">
      <t>オウ</t>
    </rPh>
    <rPh sb="10" eb="12">
      <t>ヒョウカ</t>
    </rPh>
    <rPh sb="13" eb="15">
      <t>ドウニュウ</t>
    </rPh>
    <rPh sb="15" eb="16">
      <t>トウ</t>
    </rPh>
    <phoneticPr fontId="1"/>
  </si>
  <si>
    <t>⑥　支援時間・内容を勘案した報酬体制の評価（生活介護の基本報酬にサービス</t>
    <rPh sb="2" eb="4">
      <t>シエン</t>
    </rPh>
    <rPh sb="4" eb="6">
      <t>ジカン</t>
    </rPh>
    <rPh sb="7" eb="9">
      <t>ナイヨウ</t>
    </rPh>
    <rPh sb="10" eb="12">
      <t>カンアン</t>
    </rPh>
    <rPh sb="14" eb="16">
      <t>ホウシュウ</t>
    </rPh>
    <rPh sb="16" eb="18">
      <t>タイセイ</t>
    </rPh>
    <rPh sb="19" eb="21">
      <t>ヒョウカ</t>
    </rPh>
    <rPh sb="22" eb="24">
      <t>セイカツ</t>
    </rPh>
    <rPh sb="24" eb="26">
      <t>カイゴ</t>
    </rPh>
    <rPh sb="27" eb="29">
      <t>キホン</t>
    </rPh>
    <rPh sb="29" eb="31">
      <t>ホウシュウ</t>
    </rPh>
    <phoneticPr fontId="1"/>
  </si>
  <si>
    <t>　　減算の導入、見直し等</t>
    <rPh sb="2" eb="4">
      <t>ゲンザン</t>
    </rPh>
    <rPh sb="5" eb="7">
      <t>ドウニュウ</t>
    </rPh>
    <rPh sb="8" eb="10">
      <t>ミナオ</t>
    </rPh>
    <rPh sb="11" eb="12">
      <t>トウ</t>
    </rPh>
    <phoneticPr fontId="1"/>
  </si>
  <si>
    <t>⑦　障がい者虐待防止、身体拘束の適正化等、必要な基準を満たしていない場合の</t>
    <rPh sb="2" eb="3">
      <t>ショウ</t>
    </rPh>
    <rPh sb="5" eb="6">
      <t>シャ</t>
    </rPh>
    <rPh sb="6" eb="8">
      <t>ギャクタイ</t>
    </rPh>
    <rPh sb="8" eb="10">
      <t>ボウシ</t>
    </rPh>
    <rPh sb="11" eb="13">
      <t>シンタイ</t>
    </rPh>
    <rPh sb="13" eb="15">
      <t>コウソク</t>
    </rPh>
    <rPh sb="16" eb="18">
      <t>テキセイ</t>
    </rPh>
    <rPh sb="18" eb="19">
      <t>カ</t>
    </rPh>
    <rPh sb="19" eb="20">
      <t>トウ</t>
    </rPh>
    <rPh sb="21" eb="23">
      <t>ヒツヨウ</t>
    </rPh>
    <rPh sb="24" eb="26">
      <t>キジュン</t>
    </rPh>
    <rPh sb="27" eb="28">
      <t>ミ</t>
    </rPh>
    <rPh sb="34" eb="36">
      <t>バアイ</t>
    </rPh>
    <phoneticPr fontId="1"/>
  </si>
  <si>
    <t>・　報酬について、平均工賃だけでやるのは無理がある。仕事については地域性があり、内職で</t>
    <rPh sb="2" eb="4">
      <t>ホウシュウ</t>
    </rPh>
    <rPh sb="9" eb="11">
      <t>ヘイキン</t>
    </rPh>
    <rPh sb="11" eb="13">
      <t>コウチン</t>
    </rPh>
    <rPh sb="20" eb="22">
      <t>ムリ</t>
    </rPh>
    <rPh sb="26" eb="28">
      <t>シゴト</t>
    </rPh>
    <rPh sb="33" eb="36">
      <t>チイキセイ</t>
    </rPh>
    <rPh sb="40" eb="42">
      <t>ナイショク</t>
    </rPh>
    <phoneticPr fontId="1"/>
  </si>
  <si>
    <t>　　四苦八苦している事業所は多い。自力で仕事を開拓している事業所の方が少ないと思う。</t>
    <rPh sb="2" eb="6">
      <t>シクハック</t>
    </rPh>
    <rPh sb="10" eb="13">
      <t>ジギョウショ</t>
    </rPh>
    <rPh sb="14" eb="15">
      <t>オオ</t>
    </rPh>
    <rPh sb="17" eb="19">
      <t>ジリキ</t>
    </rPh>
    <rPh sb="20" eb="22">
      <t>シゴト</t>
    </rPh>
    <rPh sb="23" eb="25">
      <t>カイタク</t>
    </rPh>
    <rPh sb="29" eb="32">
      <t>ジギョウショ</t>
    </rPh>
    <rPh sb="33" eb="34">
      <t>ホウ</t>
    </rPh>
    <rPh sb="35" eb="36">
      <t>スク</t>
    </rPh>
    <rPh sb="39" eb="40">
      <t>オモ</t>
    </rPh>
    <phoneticPr fontId="1"/>
  </si>
  <si>
    <t>　　雇用が叶う報酬体系になっていない。高齢期をむかえるにつれ、人材問題はより深刻になる。</t>
    <rPh sb="2" eb="4">
      <t>コヨウ</t>
    </rPh>
    <rPh sb="5" eb="6">
      <t>カナ</t>
    </rPh>
    <rPh sb="7" eb="9">
      <t>ホウシュウ</t>
    </rPh>
    <rPh sb="9" eb="11">
      <t>タイケイ</t>
    </rPh>
    <rPh sb="19" eb="22">
      <t>コウレイキ</t>
    </rPh>
    <rPh sb="31" eb="33">
      <t>ジンザイ</t>
    </rPh>
    <rPh sb="33" eb="35">
      <t>モンダイ</t>
    </rPh>
    <rPh sb="38" eb="40">
      <t>シンコク</t>
    </rPh>
    <phoneticPr fontId="1"/>
  </si>
  <si>
    <t>・　利用者にとって安心した生活を支えるため、人材は大切。特にグループホームは安定した人材</t>
    <rPh sb="2" eb="5">
      <t>リヨウシャ</t>
    </rPh>
    <rPh sb="9" eb="11">
      <t>アンシン</t>
    </rPh>
    <rPh sb="13" eb="15">
      <t>セイカツ</t>
    </rPh>
    <rPh sb="16" eb="17">
      <t>ササ</t>
    </rPh>
    <rPh sb="22" eb="24">
      <t>ジンザイ</t>
    </rPh>
    <rPh sb="25" eb="27">
      <t>タイセツ</t>
    </rPh>
    <rPh sb="28" eb="29">
      <t>トク</t>
    </rPh>
    <rPh sb="38" eb="40">
      <t>アンテイ</t>
    </rPh>
    <rPh sb="42" eb="44">
      <t>ジンザイ</t>
    </rPh>
    <phoneticPr fontId="1"/>
  </si>
  <si>
    <t>・　利用者に対する支援は時代とともに整備されてきており、一定の効果がよい方向で目に見える</t>
    <rPh sb="2" eb="5">
      <t>リヨウシャ</t>
    </rPh>
    <rPh sb="6" eb="7">
      <t>タイ</t>
    </rPh>
    <rPh sb="9" eb="11">
      <t>シエン</t>
    </rPh>
    <rPh sb="12" eb="14">
      <t>ジダイ</t>
    </rPh>
    <rPh sb="18" eb="20">
      <t>セイビ</t>
    </rPh>
    <rPh sb="28" eb="30">
      <t>イッテイ</t>
    </rPh>
    <rPh sb="31" eb="33">
      <t>コウカ</t>
    </rPh>
    <rPh sb="36" eb="38">
      <t>ホウコウ</t>
    </rPh>
    <rPh sb="39" eb="40">
      <t>メ</t>
    </rPh>
    <rPh sb="41" eb="42">
      <t>ミ</t>
    </rPh>
    <phoneticPr fontId="1"/>
  </si>
  <si>
    <t>　　形で表れている。特に、利用者に対する虐待防止やk人権を衛る意思決定支援のガイドラインも</t>
    <rPh sb="2" eb="3">
      <t>カタチ</t>
    </rPh>
    <rPh sb="4" eb="5">
      <t>アラワ</t>
    </rPh>
    <rPh sb="10" eb="11">
      <t>トク</t>
    </rPh>
    <rPh sb="13" eb="16">
      <t>リヨウシャ</t>
    </rPh>
    <rPh sb="17" eb="18">
      <t>タイ</t>
    </rPh>
    <rPh sb="20" eb="22">
      <t>ギャクタイ</t>
    </rPh>
    <rPh sb="22" eb="24">
      <t>ボウシ</t>
    </rPh>
    <rPh sb="26" eb="28">
      <t>ジンケン</t>
    </rPh>
    <rPh sb="29" eb="30">
      <t>マモル</t>
    </rPh>
    <rPh sb="31" eb="33">
      <t>イシ</t>
    </rPh>
    <rPh sb="33" eb="35">
      <t>ケッテイ</t>
    </rPh>
    <rPh sb="35" eb="37">
      <t>シエン</t>
    </rPh>
    <phoneticPr fontId="1"/>
  </si>
  <si>
    <t>　　確立され始め、福祉に携わる職員にわかりやすい理念や方針が制度設計においても確立でき</t>
    <rPh sb="2" eb="4">
      <t>カクリツ</t>
    </rPh>
    <rPh sb="6" eb="7">
      <t>ハジ</t>
    </rPh>
    <rPh sb="9" eb="11">
      <t>フクシ</t>
    </rPh>
    <rPh sb="12" eb="13">
      <t>タズサ</t>
    </rPh>
    <rPh sb="15" eb="17">
      <t>ショクイン</t>
    </rPh>
    <rPh sb="24" eb="26">
      <t>リネン</t>
    </rPh>
    <rPh sb="27" eb="29">
      <t>ホウシン</t>
    </rPh>
    <rPh sb="30" eb="32">
      <t>セイド</t>
    </rPh>
    <rPh sb="32" eb="34">
      <t>セッケイ</t>
    </rPh>
    <rPh sb="39" eb="41">
      <t>カクリツ</t>
    </rPh>
    <phoneticPr fontId="1"/>
  </si>
  <si>
    <t>　　てきた。しかし、そこで働く職員に対する処遇が追い付いていない現状が見える。</t>
    <rPh sb="13" eb="14">
      <t>ハタラ</t>
    </rPh>
    <rPh sb="15" eb="17">
      <t>ショクイン</t>
    </rPh>
    <rPh sb="18" eb="19">
      <t>タイ</t>
    </rPh>
    <rPh sb="21" eb="23">
      <t>ショグウ</t>
    </rPh>
    <rPh sb="24" eb="25">
      <t>オ</t>
    </rPh>
    <rPh sb="26" eb="27">
      <t>ツ</t>
    </rPh>
    <rPh sb="32" eb="34">
      <t>ゲンジョウ</t>
    </rPh>
    <rPh sb="35" eb="36">
      <t>ミ</t>
    </rPh>
    <phoneticPr fontId="1"/>
  </si>
  <si>
    <t>　　例えば、①　低賃金重労働　②　年間稼働日が多く、全産業に比べても休みが少ない</t>
    <rPh sb="2" eb="3">
      <t>タト</t>
    </rPh>
    <rPh sb="8" eb="11">
      <t>テイチンギン</t>
    </rPh>
    <rPh sb="11" eb="14">
      <t>ジュウロウドウ</t>
    </rPh>
    <rPh sb="17" eb="19">
      <t>ネンカン</t>
    </rPh>
    <rPh sb="19" eb="21">
      <t>カドウ</t>
    </rPh>
    <rPh sb="21" eb="22">
      <t>ヒ</t>
    </rPh>
    <rPh sb="23" eb="24">
      <t>オオ</t>
    </rPh>
    <rPh sb="26" eb="29">
      <t>ゼンサンギョウ</t>
    </rPh>
    <rPh sb="30" eb="31">
      <t>クラ</t>
    </rPh>
    <rPh sb="34" eb="35">
      <t>ヤス</t>
    </rPh>
    <rPh sb="37" eb="38">
      <t>スク</t>
    </rPh>
    <phoneticPr fontId="1"/>
  </si>
  <si>
    <t>　　③障がい者分野における職員の定着率の低さにより、支援の質が担保できにくい状況がある。</t>
    <rPh sb="3" eb="4">
      <t>ショウ</t>
    </rPh>
    <rPh sb="6" eb="7">
      <t>シャ</t>
    </rPh>
    <rPh sb="7" eb="9">
      <t>ブンヤ</t>
    </rPh>
    <rPh sb="13" eb="15">
      <t>ショクイン</t>
    </rPh>
    <rPh sb="16" eb="19">
      <t>テイチャクリツ</t>
    </rPh>
    <rPh sb="20" eb="21">
      <t>ヒク</t>
    </rPh>
    <rPh sb="26" eb="28">
      <t>シエン</t>
    </rPh>
    <rPh sb="29" eb="30">
      <t>シツ</t>
    </rPh>
    <rPh sb="31" eb="33">
      <t>タンポ</t>
    </rPh>
    <rPh sb="38" eb="40">
      <t>ジョウキョウ</t>
    </rPh>
    <phoneticPr fontId="1"/>
  </si>
  <si>
    <t>　　私たちが利用者を愛するように、利用者を支援する職員に対して出来ること、出来ないこと、</t>
    <rPh sb="2" eb="3">
      <t>ワタシ</t>
    </rPh>
    <rPh sb="6" eb="8">
      <t>リヨウ</t>
    </rPh>
    <rPh sb="8" eb="9">
      <t>シャ</t>
    </rPh>
    <rPh sb="10" eb="11">
      <t>アイ</t>
    </rPh>
    <rPh sb="17" eb="20">
      <t>リヨウシャ</t>
    </rPh>
    <rPh sb="21" eb="23">
      <t>シエン</t>
    </rPh>
    <rPh sb="25" eb="27">
      <t>ショクイン</t>
    </rPh>
    <rPh sb="28" eb="29">
      <t>タイ</t>
    </rPh>
    <rPh sb="31" eb="33">
      <t>デキ</t>
    </rPh>
    <rPh sb="37" eb="39">
      <t>デキ</t>
    </rPh>
    <phoneticPr fontId="1"/>
  </si>
  <si>
    <t>（２）災害の種類に応じた避難訓練の実施</t>
    <rPh sb="17" eb="19">
      <t>ジッシ</t>
    </rPh>
    <phoneticPr fontId="1"/>
  </si>
  <si>
    <t>（２）障害者優先調達法対応の検討</t>
    <rPh sb="3" eb="6">
      <t>ショウガイシャ</t>
    </rPh>
    <rPh sb="6" eb="11">
      <t>ユウセンチョウタツホウ</t>
    </rPh>
    <rPh sb="11" eb="13">
      <t>タイオウ</t>
    </rPh>
    <rPh sb="14" eb="16">
      <t>ケントウ</t>
    </rPh>
    <phoneticPr fontId="14"/>
  </si>
  <si>
    <t>・　生活介護　時間区分になり収入減(4)</t>
    <rPh sb="2" eb="4">
      <t>セイカツ</t>
    </rPh>
    <rPh sb="4" eb="6">
      <t>カイゴ</t>
    </rPh>
    <rPh sb="7" eb="9">
      <t>ジカン</t>
    </rPh>
    <rPh sb="9" eb="11">
      <t>クブン</t>
    </rPh>
    <rPh sb="14" eb="17">
      <t>シュウニュウゲン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</si>
</sst>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1"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2"/>
      <charset val="128"/>
      <scheme val="minor"/>
    </font>
    <font>
      <sz val="11"/>
      <color theme="1"/>
      <name val="ＭＳ Ｐ明朝"/>
      <family val="1"/>
      <charset val="128"/>
    </font>
    <font>
      <b/>
      <sz val="14"/>
      <color theme="1"/>
      <name val="ＭＳ Ｐ明朝"/>
      <family val="1"/>
      <charset val="128"/>
    </font>
    <font>
      <sz val="10"/>
      <color theme="1"/>
      <name val="ＭＳ Ｐ明朝"/>
      <family val="1"/>
      <charset val="128"/>
    </font>
    <font>
      <b/>
      <sz val="11"/>
      <color theme="1"/>
      <name val="ＭＳ Ｐ明朝"/>
      <family val="1"/>
      <charset val="128"/>
    </font>
    <font>
      <b/>
      <sz val="12"/>
      <color theme="1"/>
      <name val="ＭＳ Ｐ明朝"/>
      <family val="1"/>
      <charset val="128"/>
    </font>
    <font>
      <sz val="11"/>
      <name val="ＭＳ Ｐ明朝"/>
      <family val="1"/>
      <charset val="128"/>
    </font>
    <font>
      <sz val="11"/>
      <color rgb="FFFF0000"/>
      <name val="ＭＳ Ｐ明朝"/>
      <family val="1"/>
      <charset val="128"/>
    </font>
    <font>
      <sz val="11"/>
      <color theme="1"/>
      <name val="ＭＳ Ｐゴシック"/>
      <family val="2"/>
      <charset val="128"/>
      <scheme val="minor"/>
    </font>
    <font>
      <sz val="18"/>
      <color theme="3"/>
      <name val="ＭＳ Ｐゴシック"/>
      <family val="2"/>
      <charset val="128"/>
      <scheme val="major"/>
    </font>
    <font>
      <sz val="6"/>
      <name val="ＭＳ Ｐゴシック"/>
      <family val="3"/>
      <charset val="128"/>
      <scheme val="minor"/>
    </font>
    <font>
      <sz val="9"/>
      <color theme="1"/>
      <name val="ＭＳ Ｐ明朝"/>
      <family val="1"/>
      <charset val="128"/>
    </font>
    <font>
      <sz val="8"/>
      <color theme="1"/>
      <name val="ＭＳ Ｐ明朝"/>
      <family val="1"/>
      <charset val="128"/>
    </font>
    <font>
      <sz val="6"/>
      <color theme="1"/>
      <name val="ＭＳ Ｐ明朝"/>
      <family val="1"/>
      <charset val="128"/>
    </font>
    <font>
      <sz val="11"/>
      <color rgb="FF2E3136"/>
      <name val="ＭＳ Ｐ明朝"/>
      <family val="1"/>
      <charset val="128"/>
    </font>
    <font>
      <sz val="11"/>
      <color rgb="FF0000FF"/>
      <name val="ＭＳ Ｐ明朝"/>
      <family val="1"/>
      <charset val="128"/>
    </font>
    <font>
      <b/>
      <sz val="11"/>
      <name val="ＭＳ Ｐ明朝"/>
      <family val="1"/>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hair">
        <color indexed="64"/>
      </left>
      <right/>
      <top/>
      <bottom/>
      <diagonal/>
    </border>
    <border>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s>
  <cellStyleXfs count="2">
    <xf numFmtId="0" fontId="0" fillId="0" borderId="0">
      <alignment vertical="center"/>
    </xf>
    <xf numFmtId="9" fontId="12" fillId="0" borderId="0" applyFont="0" applyFill="0" applyBorder="0" applyAlignment="0" applyProtection="0">
      <alignment vertical="center"/>
    </xf>
  </cellStyleXfs>
  <cellXfs count="213">
    <xf numFmtId="0" fontId="0" fillId="0" borderId="0" xfId="0">
      <alignment vertical="center"/>
    </xf>
    <xf numFmtId="0" fontId="2" fillId="0" borderId="0" xfId="0" applyFont="1">
      <alignment vertical="center"/>
    </xf>
    <xf numFmtId="0" fontId="4" fillId="0" borderId="0" xfId="0" applyFont="1">
      <alignment vertical="center"/>
    </xf>
    <xf numFmtId="0" fontId="0" fillId="0" borderId="0" xfId="0" applyAlignment="1">
      <alignment vertical="center" shrinkToFit="1"/>
    </xf>
    <xf numFmtId="176" fontId="2" fillId="0" borderId="0" xfId="0" applyNumberFormat="1"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right" vertical="center"/>
    </xf>
    <xf numFmtId="0" fontId="7" fillId="0" borderId="0" xfId="0" applyFont="1" applyAlignment="1">
      <alignment vertical="top" wrapText="1"/>
    </xf>
    <xf numFmtId="0" fontId="5" fillId="0" borderId="0" xfId="0" applyFont="1" applyAlignment="1">
      <alignment vertical="top" wrapText="1"/>
    </xf>
    <xf numFmtId="0" fontId="10" fillId="0" borderId="0" xfId="0" applyFont="1" applyAlignment="1">
      <alignment vertical="top" wrapText="1"/>
    </xf>
    <xf numFmtId="0" fontId="8" fillId="0" borderId="0" xfId="0" applyFont="1" applyAlignment="1">
      <alignment vertical="top"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center"/>
    </xf>
    <xf numFmtId="0" fontId="5" fillId="0" borderId="14" xfId="0" applyFont="1" applyBorder="1" applyAlignment="1">
      <alignment horizontal="center" vertical="center"/>
    </xf>
    <xf numFmtId="177" fontId="5" fillId="0" borderId="15" xfId="0" applyNumberFormat="1" applyFont="1" applyBorder="1" applyAlignment="1">
      <alignment horizontal="center" vertical="center"/>
    </xf>
    <xf numFmtId="0" fontId="11" fillId="0" borderId="14" xfId="0" applyFont="1" applyBorder="1" applyAlignment="1">
      <alignment horizontal="center" vertical="center"/>
    </xf>
    <xf numFmtId="177" fontId="11" fillId="0" borderId="15" xfId="0" applyNumberFormat="1" applyFont="1" applyBorder="1" applyAlignment="1">
      <alignment horizontal="center" vertical="center"/>
    </xf>
    <xf numFmtId="177" fontId="5" fillId="0" borderId="0" xfId="0" applyNumberFormat="1" applyFont="1" applyAlignment="1">
      <alignment horizontal="center" vertical="center"/>
    </xf>
    <xf numFmtId="9" fontId="5" fillId="0" borderId="15" xfId="0" applyNumberFormat="1" applyFont="1" applyBorder="1" applyAlignment="1">
      <alignment horizontal="center" vertical="center"/>
    </xf>
    <xf numFmtId="9" fontId="11" fillId="0" borderId="15" xfId="0" applyNumberFormat="1" applyFont="1" applyBorder="1" applyAlignment="1">
      <alignment horizontal="center" vertical="center"/>
    </xf>
    <xf numFmtId="177" fontId="5" fillId="0" borderId="13" xfId="0" applyNumberFormat="1" applyFont="1" applyBorder="1" applyAlignment="1">
      <alignment horizontal="center" vertical="center"/>
    </xf>
    <xf numFmtId="177" fontId="11" fillId="0" borderId="13" xfId="0" applyNumberFormat="1" applyFont="1" applyBorder="1" applyAlignment="1">
      <alignment horizontal="center" vertical="center"/>
    </xf>
    <xf numFmtId="177" fontId="5" fillId="0" borderId="17" xfId="0" applyNumberFormat="1" applyFont="1" applyBorder="1" applyAlignment="1">
      <alignment horizontal="center" vertical="center"/>
    </xf>
    <xf numFmtId="177" fontId="11" fillId="0" borderId="17" xfId="0" applyNumberFormat="1" applyFont="1" applyBorder="1" applyAlignment="1">
      <alignment horizontal="center" vertical="center"/>
    </xf>
    <xf numFmtId="0" fontId="11" fillId="0" borderId="0" xfId="0" applyFont="1" applyAlignment="1">
      <alignment horizontal="center" vertical="center"/>
    </xf>
    <xf numFmtId="177" fontId="11" fillId="0" borderId="0" xfId="0" applyNumberFormat="1" applyFont="1" applyAlignment="1">
      <alignment horizontal="center" vertical="center"/>
    </xf>
    <xf numFmtId="9" fontId="5" fillId="0" borderId="28" xfId="0" applyNumberFormat="1" applyFont="1" applyBorder="1" applyAlignment="1">
      <alignment horizontal="center" vertical="center"/>
    </xf>
    <xf numFmtId="0" fontId="5" fillId="0" borderId="0" xfId="0" applyFont="1" applyAlignment="1">
      <alignment horizontal="left" vertical="top" wrapText="1"/>
    </xf>
    <xf numFmtId="0" fontId="5" fillId="0" borderId="5" xfId="0" applyFont="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top" wrapText="1"/>
    </xf>
    <xf numFmtId="0" fontId="5" fillId="0" borderId="0" xfId="0" applyFont="1" applyAlignment="1">
      <alignment horizontal="center" vertical="center"/>
    </xf>
    <xf numFmtId="9" fontId="5" fillId="0" borderId="7" xfId="0" applyNumberFormat="1" applyFont="1" applyBorder="1" applyAlignment="1">
      <alignment horizontal="center" vertical="center"/>
    </xf>
    <xf numFmtId="9" fontId="11" fillId="0" borderId="6" xfId="1" applyFont="1" applyBorder="1" applyAlignment="1">
      <alignment horizontal="center" vertical="center"/>
    </xf>
    <xf numFmtId="9" fontId="10" fillId="0" borderId="6" xfId="1" applyFont="1" applyBorder="1" applyAlignment="1">
      <alignment horizontal="center" vertical="center"/>
    </xf>
    <xf numFmtId="0" fontId="5" fillId="0" borderId="10" xfId="0" applyFont="1" applyBorder="1" applyAlignment="1">
      <alignment horizontal="center" vertical="center"/>
    </xf>
    <xf numFmtId="177" fontId="5" fillId="0" borderId="11" xfId="1" applyNumberFormat="1" applyFont="1" applyFill="1" applyBorder="1" applyAlignment="1">
      <alignment horizontal="center" vertical="center"/>
    </xf>
    <xf numFmtId="0" fontId="11" fillId="0" borderId="12" xfId="0" applyFont="1" applyBorder="1" applyAlignment="1">
      <alignment horizontal="center" vertical="center"/>
    </xf>
    <xf numFmtId="177" fontId="11" fillId="0" borderId="11" xfId="1" applyNumberFormat="1" applyFont="1" applyFill="1" applyBorder="1" applyAlignment="1">
      <alignment horizontal="center" vertical="center"/>
    </xf>
    <xf numFmtId="177" fontId="5" fillId="0" borderId="15" xfId="1" applyNumberFormat="1" applyFont="1" applyFill="1" applyBorder="1" applyAlignment="1">
      <alignment horizontal="center" vertical="center"/>
    </xf>
    <xf numFmtId="177" fontId="11" fillId="0" borderId="15" xfId="1" applyNumberFormat="1" applyFont="1" applyFill="1" applyBorder="1" applyAlignment="1">
      <alignment horizontal="center" vertical="center"/>
    </xf>
    <xf numFmtId="0" fontId="5" fillId="0" borderId="16" xfId="0" applyFont="1" applyBorder="1" applyAlignment="1">
      <alignment horizontal="center" vertical="center"/>
    </xf>
    <xf numFmtId="177" fontId="5" fillId="0" borderId="17" xfId="1" applyNumberFormat="1" applyFont="1" applyFill="1" applyBorder="1" applyAlignment="1">
      <alignment horizontal="center" vertical="center"/>
    </xf>
    <xf numFmtId="0" fontId="11" fillId="0" borderId="16" xfId="0" applyFont="1" applyBorder="1" applyAlignment="1">
      <alignment horizontal="center" vertical="center"/>
    </xf>
    <xf numFmtId="177" fontId="11" fillId="0" borderId="17" xfId="1" applyNumberFormat="1" applyFont="1" applyFill="1" applyBorder="1" applyAlignment="1">
      <alignment horizontal="center" vertical="center"/>
    </xf>
    <xf numFmtId="0" fontId="5" fillId="0" borderId="18" xfId="0" applyFont="1" applyBorder="1" applyAlignment="1">
      <alignment horizontal="center" vertical="center"/>
    </xf>
    <xf numFmtId="9" fontId="5" fillId="0" borderId="19" xfId="1" applyFont="1" applyFill="1" applyBorder="1" applyAlignment="1">
      <alignment horizontal="center" vertical="center"/>
    </xf>
    <xf numFmtId="0" fontId="11" fillId="0" borderId="18" xfId="0" applyFont="1" applyBorder="1" applyAlignment="1">
      <alignment horizontal="center" vertical="center"/>
    </xf>
    <xf numFmtId="9" fontId="11" fillId="0" borderId="19" xfId="1" applyFont="1" applyFill="1" applyBorder="1" applyAlignment="1">
      <alignment horizontal="center" vertical="center"/>
    </xf>
    <xf numFmtId="177" fontId="5" fillId="0" borderId="15" xfId="1" applyNumberFormat="1" applyFont="1" applyBorder="1" applyAlignment="1">
      <alignment horizontal="center" vertical="center"/>
    </xf>
    <xf numFmtId="177" fontId="11" fillId="0" borderId="15" xfId="1" applyNumberFormat="1" applyFont="1" applyBorder="1" applyAlignment="1">
      <alignment horizontal="center" vertical="center"/>
    </xf>
    <xf numFmtId="0" fontId="11" fillId="0" borderId="9" xfId="0" applyFont="1" applyBorder="1" applyAlignment="1">
      <alignment horizontal="center" vertical="center"/>
    </xf>
    <xf numFmtId="9" fontId="5" fillId="0" borderId="19" xfId="1" applyFont="1" applyBorder="1" applyAlignment="1">
      <alignment horizontal="center" vertical="center"/>
    </xf>
    <xf numFmtId="9" fontId="11" fillId="0" borderId="19" xfId="1" applyFont="1" applyBorder="1" applyAlignment="1">
      <alignment horizontal="center" vertical="center"/>
    </xf>
    <xf numFmtId="177" fontId="5" fillId="0" borderId="11" xfId="1" applyNumberFormat="1" applyFont="1" applyBorder="1" applyAlignment="1">
      <alignment horizontal="center" vertical="center"/>
    </xf>
    <xf numFmtId="0" fontId="11" fillId="0" borderId="10" xfId="0" applyFont="1" applyBorder="1" applyAlignment="1">
      <alignment horizontal="center" vertical="center"/>
    </xf>
    <xf numFmtId="177" fontId="11" fillId="0" borderId="11" xfId="1" applyNumberFormat="1" applyFont="1" applyBorder="1" applyAlignment="1">
      <alignment horizontal="center" vertical="center"/>
    </xf>
    <xf numFmtId="177" fontId="5" fillId="0" borderId="17" xfId="1" applyNumberFormat="1" applyFont="1" applyBorder="1" applyAlignment="1">
      <alignment horizontal="center" vertical="center"/>
    </xf>
    <xf numFmtId="177" fontId="11" fillId="0" borderId="17" xfId="1" applyNumberFormat="1" applyFont="1" applyBorder="1" applyAlignment="1">
      <alignment horizontal="center" vertical="center"/>
    </xf>
    <xf numFmtId="0" fontId="5" fillId="0" borderId="12" xfId="0" applyFont="1" applyBorder="1" applyAlignment="1">
      <alignment horizontal="center" vertical="center"/>
    </xf>
    <xf numFmtId="9" fontId="5" fillId="0" borderId="19" xfId="0" applyNumberFormat="1" applyFont="1" applyBorder="1" applyAlignment="1">
      <alignment horizontal="center" vertical="center"/>
    </xf>
    <xf numFmtId="9" fontId="11" fillId="0" borderId="19" xfId="0" applyNumberFormat="1" applyFont="1" applyBorder="1" applyAlignment="1">
      <alignment horizontal="center" vertical="center"/>
    </xf>
    <xf numFmtId="0" fontId="5" fillId="0" borderId="25" xfId="0" applyFont="1" applyBorder="1" applyAlignment="1">
      <alignment horizontal="center" vertical="center"/>
    </xf>
    <xf numFmtId="177" fontId="5" fillId="0" borderId="27" xfId="0" applyNumberFormat="1" applyFont="1" applyBorder="1" applyAlignment="1">
      <alignment horizontal="center" vertical="center"/>
    </xf>
    <xf numFmtId="177" fontId="11" fillId="0" borderId="11" xfId="0" applyNumberFormat="1" applyFont="1" applyBorder="1" applyAlignment="1">
      <alignment horizontal="center" vertical="center"/>
    </xf>
    <xf numFmtId="177" fontId="5" fillId="0" borderId="28" xfId="0" applyNumberFormat="1" applyFont="1" applyBorder="1" applyAlignment="1">
      <alignment horizontal="center" vertical="center"/>
    </xf>
    <xf numFmtId="0" fontId="5" fillId="0" borderId="26" xfId="0" applyFont="1" applyBorder="1" applyAlignment="1">
      <alignment horizontal="center" vertical="center"/>
    </xf>
    <xf numFmtId="177" fontId="5" fillId="0" borderId="29" xfId="0" applyNumberFormat="1" applyFont="1" applyBorder="1" applyAlignment="1">
      <alignment horizontal="center" vertical="center"/>
    </xf>
    <xf numFmtId="177" fontId="5" fillId="0" borderId="11" xfId="0" applyNumberFormat="1" applyFont="1" applyBorder="1" applyAlignment="1">
      <alignment horizontal="center" vertical="center"/>
    </xf>
    <xf numFmtId="0" fontId="5" fillId="0" borderId="9" xfId="0" applyFont="1" applyBorder="1" applyAlignment="1">
      <alignment horizontal="center" vertical="center"/>
    </xf>
    <xf numFmtId="0" fontId="5" fillId="0" borderId="24" xfId="0" applyFont="1" applyBorder="1" applyAlignment="1">
      <alignment horizontal="center" vertical="center"/>
    </xf>
    <xf numFmtId="0" fontId="5" fillId="0" borderId="30" xfId="0" applyFont="1" applyBorder="1" applyAlignment="1">
      <alignment horizontal="center" vertical="center"/>
    </xf>
    <xf numFmtId="0" fontId="10" fillId="0" borderId="31" xfId="0" applyFont="1" applyBorder="1" applyAlignment="1">
      <alignment horizontal="center"/>
    </xf>
    <xf numFmtId="177" fontId="10" fillId="0" borderId="13" xfId="0" applyNumberFormat="1" applyFont="1" applyBorder="1" applyAlignment="1">
      <alignment horizontal="center" vertical="center"/>
    </xf>
    <xf numFmtId="0" fontId="10" fillId="0" borderId="14" xfId="0" applyFont="1" applyBorder="1" applyAlignment="1">
      <alignment horizontal="center"/>
    </xf>
    <xf numFmtId="177" fontId="10" fillId="0" borderId="15" xfId="0" applyNumberFormat="1" applyFont="1" applyBorder="1" applyAlignment="1">
      <alignment horizontal="center" vertical="center"/>
    </xf>
    <xf numFmtId="0" fontId="11" fillId="0" borderId="14" xfId="0" applyFont="1" applyBorder="1" applyAlignment="1">
      <alignment horizontal="center"/>
    </xf>
    <xf numFmtId="0" fontId="10" fillId="0" borderId="26" xfId="0" applyFont="1" applyBorder="1" applyAlignment="1">
      <alignment horizontal="center"/>
    </xf>
    <xf numFmtId="177" fontId="10" fillId="0" borderId="17" xfId="0" applyNumberFormat="1" applyFont="1" applyBorder="1" applyAlignment="1">
      <alignment horizontal="center" vertical="center"/>
    </xf>
    <xf numFmtId="0" fontId="10" fillId="0" borderId="14" xfId="0" applyFont="1" applyBorder="1" applyAlignment="1">
      <alignment horizontal="center" vertical="center"/>
    </xf>
    <xf numFmtId="0" fontId="10" fillId="0" borderId="25" xfId="0" applyFont="1" applyBorder="1" applyAlignment="1">
      <alignment horizontal="center" vertical="center"/>
    </xf>
    <xf numFmtId="9" fontId="10" fillId="0" borderId="15" xfId="0" applyNumberFormat="1" applyFont="1" applyBorder="1" applyAlignment="1">
      <alignment horizontal="center" vertical="center"/>
    </xf>
    <xf numFmtId="0" fontId="10" fillId="0" borderId="10" xfId="0" applyFont="1" applyBorder="1" applyAlignment="1">
      <alignment horizontal="center" vertical="center"/>
    </xf>
    <xf numFmtId="177" fontId="10" fillId="0" borderId="28" xfId="0" applyNumberFormat="1" applyFont="1" applyBorder="1" applyAlignment="1">
      <alignment horizontal="center" vertical="center"/>
    </xf>
    <xf numFmtId="177" fontId="10" fillId="0" borderId="33" xfId="0" applyNumberFormat="1" applyFont="1" applyBorder="1" applyAlignment="1">
      <alignment horizontal="center" vertical="center"/>
    </xf>
    <xf numFmtId="0" fontId="10" fillId="0" borderId="16" xfId="0" applyFont="1" applyBorder="1" applyAlignment="1">
      <alignment horizontal="center" vertical="center"/>
    </xf>
    <xf numFmtId="0" fontId="10" fillId="0" borderId="32" xfId="0" applyFont="1" applyBorder="1" applyAlignment="1">
      <alignment horizontal="center" vertical="center"/>
    </xf>
    <xf numFmtId="0" fontId="10" fillId="0" borderId="26" xfId="0" applyFont="1" applyBorder="1" applyAlignment="1">
      <alignment horizontal="center" vertical="center"/>
    </xf>
    <xf numFmtId="0" fontId="10" fillId="0" borderId="12" xfId="0" applyFont="1" applyBorder="1" applyAlignment="1">
      <alignment horizontal="center" vertical="center"/>
    </xf>
    <xf numFmtId="0" fontId="11" fillId="0" borderId="5" xfId="0" applyFont="1" applyBorder="1" applyAlignment="1">
      <alignment horizontal="center" vertical="center"/>
    </xf>
    <xf numFmtId="0" fontId="11" fillId="0" borderId="30" xfId="0" applyFont="1" applyBorder="1" applyAlignment="1">
      <alignment horizontal="center" vertical="center"/>
    </xf>
    <xf numFmtId="0" fontId="10" fillId="0" borderId="18" xfId="0" applyFont="1" applyBorder="1" applyAlignment="1">
      <alignment horizontal="center" vertical="center"/>
    </xf>
    <xf numFmtId="0" fontId="18" fillId="0" borderId="0" xfId="0" applyFont="1" applyAlignment="1">
      <alignment horizontal="left" vertical="top" wrapText="1"/>
    </xf>
    <xf numFmtId="9" fontId="11" fillId="0" borderId="6" xfId="0" applyNumberFormat="1" applyFont="1" applyBorder="1" applyAlignment="1">
      <alignment horizontal="center" vertical="center"/>
    </xf>
    <xf numFmtId="0" fontId="10" fillId="0" borderId="0" xfId="0" applyFont="1" applyAlignment="1">
      <alignment horizontal="left" vertical="top" wrapText="1"/>
    </xf>
    <xf numFmtId="0" fontId="11" fillId="0" borderId="26" xfId="0" applyFont="1" applyBorder="1" applyAlignment="1">
      <alignment horizontal="center" vertical="center"/>
    </xf>
    <xf numFmtId="0" fontId="11" fillId="0" borderId="25" xfId="0" applyFont="1" applyBorder="1" applyAlignment="1">
      <alignment horizontal="center" vertical="center"/>
    </xf>
    <xf numFmtId="0" fontId="11" fillId="0" borderId="32" xfId="0" applyFont="1" applyBorder="1" applyAlignment="1">
      <alignment horizontal="center" vertical="center"/>
    </xf>
    <xf numFmtId="0" fontId="11" fillId="0" borderId="31" xfId="0" applyFont="1" applyBorder="1" applyAlignment="1">
      <alignment horizontal="center"/>
    </xf>
    <xf numFmtId="0" fontId="11" fillId="0" borderId="26" xfId="0" applyFont="1" applyBorder="1" applyAlignment="1">
      <alignment horizontal="center"/>
    </xf>
    <xf numFmtId="0" fontId="10" fillId="0" borderId="0" xfId="0" applyFont="1">
      <alignment vertical="center"/>
    </xf>
    <xf numFmtId="0" fontId="10" fillId="0" borderId="0" xfId="0" applyFont="1" applyAlignment="1">
      <alignment horizontal="left" vertical="top"/>
    </xf>
    <xf numFmtId="0" fontId="19" fillId="0" borderId="0" xfId="0" applyFont="1" applyAlignment="1">
      <alignment horizontal="left" vertical="top"/>
    </xf>
    <xf numFmtId="10" fontId="10" fillId="0" borderId="0" xfId="0" applyNumberFormat="1" applyFont="1" applyAlignment="1">
      <alignment horizontal="center" vertical="top"/>
    </xf>
    <xf numFmtId="0" fontId="10" fillId="0" borderId="0" xfId="0" applyFont="1" applyAlignment="1">
      <alignment horizontal="center" vertical="top"/>
    </xf>
    <xf numFmtId="0" fontId="20" fillId="0" borderId="0" xfId="0" applyFont="1" applyAlignment="1">
      <alignment horizontal="left" vertical="top"/>
    </xf>
    <xf numFmtId="0" fontId="5" fillId="0" borderId="8" xfId="0" applyFont="1" applyBorder="1">
      <alignment vertical="center"/>
    </xf>
    <xf numFmtId="0" fontId="5" fillId="0" borderId="20" xfId="0" applyFont="1" applyBorder="1">
      <alignment vertical="center"/>
    </xf>
    <xf numFmtId="0" fontId="5" fillId="0" borderId="21"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2" xfId="0" applyFont="1" applyBorder="1">
      <alignment vertical="center"/>
    </xf>
    <xf numFmtId="0" fontId="5" fillId="0" borderId="5" xfId="0" applyFont="1" applyBorder="1">
      <alignment vertical="center"/>
    </xf>
    <xf numFmtId="0" fontId="5" fillId="0" borderId="7" xfId="0" applyFont="1" applyBorder="1">
      <alignment vertical="center"/>
    </xf>
    <xf numFmtId="0" fontId="5" fillId="0" borderId="6" xfId="0" applyFont="1" applyBorder="1">
      <alignment vertical="center"/>
    </xf>
    <xf numFmtId="0" fontId="11" fillId="0" borderId="7" xfId="0" applyFont="1" applyBorder="1" applyAlignment="1">
      <alignment horizontal="center" vertical="center"/>
    </xf>
    <xf numFmtId="177" fontId="11" fillId="0" borderId="6" xfId="0" applyNumberFormat="1" applyFont="1" applyBorder="1">
      <alignment vertical="center"/>
    </xf>
    <xf numFmtId="177" fontId="11" fillId="0" borderId="21" xfId="0" applyNumberFormat="1" applyFont="1" applyBorder="1">
      <alignment vertical="center"/>
    </xf>
    <xf numFmtId="0" fontId="11" fillId="0" borderId="3" xfId="0" applyFont="1" applyBorder="1" applyAlignment="1">
      <alignment horizontal="center" vertical="center"/>
    </xf>
    <xf numFmtId="9" fontId="11" fillId="0" borderId="4" xfId="0" applyNumberFormat="1" applyFont="1" applyBorder="1">
      <alignment vertical="center"/>
    </xf>
    <xf numFmtId="9" fontId="11" fillId="0" borderId="0" xfId="0" applyNumberFormat="1" applyFont="1">
      <alignment vertical="center"/>
    </xf>
    <xf numFmtId="9" fontId="11" fillId="0" borderId="4" xfId="0" applyNumberFormat="1" applyFont="1" applyBorder="1" applyAlignment="1">
      <alignment horizontal="center" vertical="center"/>
    </xf>
    <xf numFmtId="0" fontId="10" fillId="0" borderId="0" xfId="0" applyFont="1" applyAlignment="1">
      <alignment vertical="center" wrapText="1"/>
    </xf>
    <xf numFmtId="0" fontId="20" fillId="0" borderId="0" xfId="0" applyFont="1" applyAlignment="1">
      <alignment horizontal="left" vertical="center"/>
    </xf>
    <xf numFmtId="0" fontId="8"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center" vertical="center"/>
    </xf>
    <xf numFmtId="10" fontId="10" fillId="0" borderId="0" xfId="0" applyNumberFormat="1" applyFont="1" applyAlignment="1">
      <alignment horizontal="center" vertical="top"/>
    </xf>
    <xf numFmtId="0" fontId="10" fillId="0" borderId="0" xfId="0" applyFont="1" applyAlignment="1">
      <alignment horizontal="center" vertical="top"/>
    </xf>
    <xf numFmtId="0" fontId="8" fillId="0" borderId="0" xfId="0" applyFont="1" applyAlignment="1">
      <alignment horizontal="left" vertical="center"/>
    </xf>
    <xf numFmtId="0" fontId="5" fillId="0" borderId="1" xfId="0" applyFont="1" applyBorder="1" applyAlignment="1">
      <alignment horizontal="center" vertical="center"/>
    </xf>
    <xf numFmtId="0" fontId="5" fillId="0" borderId="0" xfId="0" applyFont="1" applyAlignment="1">
      <alignment horizontal="left" vertical="top" wrapText="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top"/>
    </xf>
    <xf numFmtId="0" fontId="5" fillId="0" borderId="0" xfId="0" applyFont="1" applyAlignment="1">
      <alignment horizontal="left" vertical="top"/>
    </xf>
    <xf numFmtId="0" fontId="5" fillId="0" borderId="3" xfId="0" applyFont="1" applyBorder="1" applyAlignment="1">
      <alignment horizontal="left" vertical="top"/>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7" fillId="0" borderId="1" xfId="0" applyFont="1" applyBorder="1" applyAlignment="1">
      <alignment horizontal="center" vertical="center" wrapText="1"/>
    </xf>
    <xf numFmtId="0" fontId="7" fillId="0" borderId="0" xfId="0" applyFont="1" applyAlignment="1">
      <alignment horizontal="left" vertical="top"/>
    </xf>
    <xf numFmtId="0" fontId="7" fillId="0" borderId="3" xfId="0" applyFont="1" applyBorder="1" applyAlignment="1">
      <alignment horizontal="left" vertical="top"/>
    </xf>
    <xf numFmtId="0" fontId="8" fillId="0" borderId="8" xfId="0" applyFont="1" applyBorder="1" applyAlignment="1">
      <alignment horizontal="left" vertical="center"/>
    </xf>
    <xf numFmtId="0" fontId="7" fillId="0" borderId="1" xfId="0" applyFont="1" applyBorder="1" applyAlignment="1">
      <alignment horizontal="center" vertical="center"/>
    </xf>
    <xf numFmtId="0" fontId="8" fillId="0" borderId="0" xfId="0" applyFont="1" applyAlignment="1">
      <alignment horizontal="left" vertical="top"/>
    </xf>
    <xf numFmtId="0" fontId="5" fillId="0" borderId="3" xfId="0" applyFont="1" applyBorder="1" applyAlignment="1">
      <alignment horizontal="left" vertical="top" wrapText="1"/>
    </xf>
    <xf numFmtId="0" fontId="10" fillId="0" borderId="8" xfId="0" applyFont="1" applyBorder="1" applyAlignment="1">
      <alignment horizontal="left" vertical="top" wrapText="1"/>
    </xf>
    <xf numFmtId="0" fontId="8" fillId="0" borderId="0" xfId="0" applyFont="1" applyAlignment="1">
      <alignment horizontal="left" vertical="top" wrapText="1"/>
    </xf>
    <xf numFmtId="0" fontId="7" fillId="0" borderId="0" xfId="0" applyFont="1" applyAlignment="1">
      <alignment horizontal="left" vertical="center"/>
    </xf>
    <xf numFmtId="0" fontId="5" fillId="0" borderId="8" xfId="0" applyFont="1" applyBorder="1" applyAlignment="1">
      <alignment horizontal="left" vertical="top" wrapText="1"/>
    </xf>
    <xf numFmtId="0" fontId="7" fillId="0" borderId="0" xfId="0" applyFont="1" applyAlignment="1">
      <alignment horizontal="left" vertical="top" wrapText="1"/>
    </xf>
    <xf numFmtId="0" fontId="5" fillId="0" borderId="1" xfId="0" applyFont="1" applyBorder="1" applyAlignment="1">
      <alignment horizontal="center" vertical="center" wrapText="1"/>
    </xf>
    <xf numFmtId="0" fontId="4" fillId="0" borderId="0" xfId="0" applyFont="1" applyAlignment="1">
      <alignment vertical="center" wrapText="1"/>
    </xf>
    <xf numFmtId="0" fontId="11" fillId="0" borderId="8" xfId="0" applyFont="1" applyBorder="1" applyAlignment="1">
      <alignment horizontal="left" vertical="top" wrapText="1"/>
    </xf>
    <xf numFmtId="0" fontId="11" fillId="0" borderId="0" xfId="0" applyFont="1" applyAlignment="1">
      <alignment horizontal="left" vertical="top" wrapText="1"/>
    </xf>
    <xf numFmtId="0" fontId="7" fillId="0" borderId="1" xfId="0" applyFont="1" applyBorder="1" applyAlignment="1">
      <alignment horizontal="center"/>
    </xf>
    <xf numFmtId="0" fontId="5" fillId="0" borderId="1" xfId="0" applyFont="1" applyBorder="1" applyAlignment="1">
      <alignment horizontal="center"/>
    </xf>
    <xf numFmtId="0" fontId="17" fillId="0" borderId="1" xfId="0" applyFont="1" applyBorder="1" applyAlignment="1">
      <alignment horizontal="center" vertical="center"/>
    </xf>
    <xf numFmtId="0" fontId="19" fillId="0" borderId="0" xfId="0" applyFont="1" applyAlignment="1">
      <alignment horizontal="left" vertical="top" wrapText="1"/>
    </xf>
    <xf numFmtId="0" fontId="19" fillId="0" borderId="0" xfId="0" applyFont="1" applyAlignment="1">
      <alignment horizontal="left" vertical="top"/>
    </xf>
    <xf numFmtId="0" fontId="5" fillId="0" borderId="3" xfId="0" applyFont="1" applyBorder="1" applyAlignment="1">
      <alignment horizontal="left" vertical="center"/>
    </xf>
    <xf numFmtId="0" fontId="5" fillId="0" borderId="22" xfId="0" applyFont="1" applyBorder="1" applyAlignment="1">
      <alignment horizontal="center" vertical="center"/>
    </xf>
    <xf numFmtId="0" fontId="5" fillId="0" borderId="8" xfId="0" applyFont="1" applyBorder="1" applyAlignment="1">
      <alignment horizontal="center" vertical="center"/>
    </xf>
    <xf numFmtId="0" fontId="5" fillId="0" borderId="20" xfId="0" applyFont="1" applyBorder="1" applyAlignment="1">
      <alignment horizontal="center" vertical="center"/>
    </xf>
    <xf numFmtId="0" fontId="16" fillId="0" borderId="1"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6" fillId="0" borderId="22" xfId="0" applyFont="1" applyBorder="1" applyAlignment="1">
      <alignment horizontal="center" vertical="center"/>
    </xf>
    <xf numFmtId="0" fontId="16" fillId="0" borderId="8" xfId="0" applyFont="1" applyBorder="1" applyAlignment="1">
      <alignment horizontal="center" vertical="center"/>
    </xf>
    <xf numFmtId="0" fontId="16" fillId="0" borderId="20"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21" xfId="0" applyFont="1" applyBorder="1" applyAlignment="1">
      <alignment horizontal="center" vertical="center"/>
    </xf>
    <xf numFmtId="0" fontId="9" fillId="0" borderId="0" xfId="0" applyFont="1" applyAlignment="1">
      <alignment horizontal="center" vertical="center"/>
    </xf>
    <xf numFmtId="0" fontId="11" fillId="0" borderId="1" xfId="0" applyFont="1" applyBorder="1" applyAlignment="1">
      <alignment horizontal="center" vertical="center"/>
    </xf>
    <xf numFmtId="0" fontId="5" fillId="0" borderId="1" xfId="0" applyFont="1" applyBorder="1" applyAlignment="1">
      <alignment horizontal="center" vertical="top" wrapText="1"/>
    </xf>
    <xf numFmtId="0" fontId="10" fillId="0" borderId="3" xfId="0" applyFont="1" applyBorder="1" applyAlignment="1">
      <alignment horizontal="left" vertical="center"/>
    </xf>
    <xf numFmtId="0" fontId="17" fillId="0" borderId="23" xfId="0" applyFont="1" applyBorder="1" applyAlignment="1">
      <alignment horizontal="center" vertical="center"/>
    </xf>
    <xf numFmtId="0" fontId="17" fillId="0" borderId="0" xfId="0" applyFont="1" applyAlignment="1">
      <alignment horizontal="center" vertical="center"/>
    </xf>
    <xf numFmtId="0" fontId="17" fillId="0" borderId="2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7" fillId="0" borderId="22" xfId="0" applyFont="1" applyBorder="1" applyAlignment="1">
      <alignment horizontal="center" vertical="center"/>
    </xf>
    <xf numFmtId="0" fontId="7" fillId="0" borderId="8" xfId="0" applyFont="1" applyBorder="1" applyAlignment="1">
      <alignment horizontal="center" vertical="center"/>
    </xf>
    <xf numFmtId="0" fontId="7" fillId="0" borderId="20"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10" fillId="0" borderId="7" xfId="0" applyFont="1" applyBorder="1" applyAlignment="1">
      <alignment horizontal="center" vertical="center"/>
    </xf>
    <xf numFmtId="0" fontId="5" fillId="0" borderId="23" xfId="0" applyFont="1" applyBorder="1" applyAlignment="1">
      <alignment horizontal="center" vertical="center"/>
    </xf>
    <xf numFmtId="0" fontId="5" fillId="0" borderId="21" xfId="0" applyFont="1" applyBorder="1" applyAlignment="1">
      <alignment horizontal="center" vertical="center"/>
    </xf>
    <xf numFmtId="0" fontId="15" fillId="0" borderId="1" xfId="0" applyFont="1" applyBorder="1" applyAlignment="1">
      <alignment horizontal="center" vertical="center"/>
    </xf>
    <xf numFmtId="0" fontId="5" fillId="0" borderId="0" xfId="0" applyFont="1" applyAlignment="1">
      <alignment horizontal="left" vertical="center" wrapText="1"/>
    </xf>
    <xf numFmtId="0" fontId="10" fillId="0" borderId="0" xfId="0" applyFont="1" applyAlignment="1">
      <alignment horizontal="center" vertical="top" wrapText="1"/>
    </xf>
  </cellXfs>
  <cellStyles count="2">
    <cellStyle name="パーセント" xfId="1" builtinId="5"/>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2.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3.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4.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5.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6.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7.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8.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9.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1.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2.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3.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4.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5.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6.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7.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8.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9.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lgn="l">
              <a:defRPr sz="1000" b="0" i="0" u="none" strike="noStrike" kern="1200" spc="0" baseline="0">
                <a:solidFill>
                  <a:schemeClr val="tx1">
                    <a:lumMod val="65000"/>
                    <a:lumOff val="35000"/>
                  </a:schemeClr>
                </a:solidFill>
                <a:latin typeface="+mn-ea"/>
                <a:ea typeface="+mn-ea"/>
                <a:cs typeface="+mn-cs"/>
              </a:defRPr>
            </a:pPr>
            <a:r>
              <a:rPr lang="ja-JP" altLang="en-US" sz="1000">
                <a:latin typeface="+mn-ea"/>
                <a:ea typeface="+mn-ea"/>
              </a:rPr>
              <a:t>問１（１）所在地</a:t>
            </a:r>
          </a:p>
        </c:rich>
      </c:tx>
      <c:layout>
        <c:manualLayout>
          <c:xMode val="edge"/>
          <c:yMode val="edge"/>
          <c:x val="8.7054978889572102E-2"/>
          <c:y val="5.0913121503219666E-2"/>
        </c:manualLayout>
      </c:layout>
      <c:overlay val="0"/>
      <c:spPr>
        <a:noFill/>
        <a:ln>
          <a:noFill/>
        </a:ln>
        <a:effectLst/>
      </c:spPr>
      <c:txPr>
        <a:bodyPr rot="0" spcFirstLastPara="1" vertOverflow="ellipsis" vert="horz" wrap="square" anchor="ctr" anchorCtr="1"/>
        <a:lstStyle/>
        <a:p>
          <a:pPr algn="l">
            <a:defRPr sz="1000" b="0"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manualLayout>
          <c:layoutTarget val="inner"/>
          <c:xMode val="edge"/>
          <c:yMode val="edge"/>
          <c:x val="0.24282923771526344"/>
          <c:y val="0.18987233602034498"/>
          <c:w val="0.66526593987446325"/>
          <c:h val="0.75995593239413262"/>
        </c:manualLayout>
      </c:layout>
      <c:barChart>
        <c:barDir val="bar"/>
        <c:grouping val="clustered"/>
        <c:varyColors val="0"/>
        <c:ser>
          <c:idx val="0"/>
          <c:order val="0"/>
          <c:tx>
            <c:strRef>
              <c:f>事業所用グラフ!$R$9</c:f>
              <c:strCache>
                <c:ptCount val="1"/>
                <c:pt idx="0">
                  <c:v>第19次</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事業所用グラフ!$L$10:$L$17</c:f>
              <c:strCache>
                <c:ptCount val="8"/>
                <c:pt idx="0">
                  <c:v>福島市</c:v>
                </c:pt>
                <c:pt idx="1">
                  <c:v>伊達市</c:v>
                </c:pt>
                <c:pt idx="2">
                  <c:v>二本松市</c:v>
                </c:pt>
                <c:pt idx="3">
                  <c:v>桑折町</c:v>
                </c:pt>
                <c:pt idx="4">
                  <c:v>国見町</c:v>
                </c:pt>
                <c:pt idx="5">
                  <c:v>川俣町</c:v>
                </c:pt>
                <c:pt idx="6">
                  <c:v>本宮市</c:v>
                </c:pt>
                <c:pt idx="7">
                  <c:v>大玉村</c:v>
                </c:pt>
              </c:strCache>
            </c:strRef>
          </c:cat>
          <c:val>
            <c:numRef>
              <c:f>事業所用グラフ!$S$10:$S$17</c:f>
              <c:numCache>
                <c:formatCode>0.0%</c:formatCode>
                <c:ptCount val="8"/>
                <c:pt idx="0">
                  <c:v>0.77777777777777779</c:v>
                </c:pt>
                <c:pt idx="1">
                  <c:v>0.22222222222222221</c:v>
                </c:pt>
                <c:pt idx="2">
                  <c:v>0</c:v>
                </c:pt>
                <c:pt idx="3">
                  <c:v>0</c:v>
                </c:pt>
                <c:pt idx="4">
                  <c:v>0</c:v>
                </c:pt>
                <c:pt idx="5">
                  <c:v>0</c:v>
                </c:pt>
                <c:pt idx="6">
                  <c:v>0</c:v>
                </c:pt>
                <c:pt idx="7">
                  <c:v>0</c:v>
                </c:pt>
              </c:numCache>
            </c:numRef>
          </c:val>
          <c:extLst>
            <c:ext xmlns:c16="http://schemas.microsoft.com/office/drawing/2014/chart" uri="{C3380CC4-5D6E-409C-BE32-E72D297353CC}">
              <c16:uniqueId val="{00000013-DB21-494B-89E1-5A1A84193607}"/>
            </c:ext>
          </c:extLst>
        </c:ser>
        <c:ser>
          <c:idx val="2"/>
          <c:order val="1"/>
          <c:tx>
            <c:strRef>
              <c:f>事業所用グラフ!$P$9</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事業所用グラフ!$L$10:$L$17</c:f>
              <c:strCache>
                <c:ptCount val="8"/>
                <c:pt idx="0">
                  <c:v>福島市</c:v>
                </c:pt>
                <c:pt idx="1">
                  <c:v>伊達市</c:v>
                </c:pt>
                <c:pt idx="2">
                  <c:v>二本松市</c:v>
                </c:pt>
                <c:pt idx="3">
                  <c:v>桑折町</c:v>
                </c:pt>
                <c:pt idx="4">
                  <c:v>国見町</c:v>
                </c:pt>
                <c:pt idx="5">
                  <c:v>川俣町</c:v>
                </c:pt>
                <c:pt idx="6">
                  <c:v>本宮市</c:v>
                </c:pt>
                <c:pt idx="7">
                  <c:v>大玉村</c:v>
                </c:pt>
              </c:strCache>
            </c:strRef>
          </c:cat>
          <c:val>
            <c:numRef>
              <c:f>事業所用グラフ!$Q$10:$Q$17</c:f>
              <c:numCache>
                <c:formatCode>0.0%</c:formatCode>
                <c:ptCount val="8"/>
                <c:pt idx="0">
                  <c:v>0.76923076923076927</c:v>
                </c:pt>
                <c:pt idx="1">
                  <c:v>0.23076923076923078</c:v>
                </c:pt>
                <c:pt idx="2">
                  <c:v>0</c:v>
                </c:pt>
                <c:pt idx="3">
                  <c:v>0</c:v>
                </c:pt>
                <c:pt idx="4">
                  <c:v>0</c:v>
                </c:pt>
                <c:pt idx="5">
                  <c:v>0</c:v>
                </c:pt>
                <c:pt idx="6">
                  <c:v>0</c:v>
                </c:pt>
                <c:pt idx="7">
                  <c:v>0</c:v>
                </c:pt>
              </c:numCache>
            </c:numRef>
          </c:val>
          <c:extLst>
            <c:ext xmlns:c16="http://schemas.microsoft.com/office/drawing/2014/chart" uri="{C3380CC4-5D6E-409C-BE32-E72D297353CC}">
              <c16:uniqueId val="{00000015-DB21-494B-89E1-5A1A84193607}"/>
            </c:ext>
          </c:extLst>
        </c:ser>
        <c:dLbls>
          <c:dLblPos val="outEnd"/>
          <c:showLegendKey val="0"/>
          <c:showVal val="1"/>
          <c:showCatName val="0"/>
          <c:showSerName val="0"/>
          <c:showPercent val="0"/>
          <c:showBubbleSize val="0"/>
        </c:dLbls>
        <c:gapWidth val="25"/>
        <c:overlap val="-25"/>
        <c:axId val="173085208"/>
        <c:axId val="173085592"/>
      </c:barChart>
      <c:catAx>
        <c:axId val="173085208"/>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73085592"/>
        <c:crosses val="autoZero"/>
        <c:auto val="1"/>
        <c:lblAlgn val="ctr"/>
        <c:lblOffset val="100"/>
        <c:noMultiLvlLbl val="0"/>
      </c:catAx>
      <c:valAx>
        <c:axId val="173085592"/>
        <c:scaling>
          <c:orientation val="minMax"/>
        </c:scaling>
        <c:delete val="1"/>
        <c:axPos val="t"/>
        <c:numFmt formatCode="0.0%" sourceLinked="1"/>
        <c:majorTickMark val="out"/>
        <c:minorTickMark val="none"/>
        <c:tickLblPos val="nextTo"/>
        <c:crossAx val="173085208"/>
        <c:crosses val="autoZero"/>
        <c:crossBetween val="between"/>
      </c:valAx>
      <c:spPr>
        <a:noFill/>
        <a:ln>
          <a:noFill/>
        </a:ln>
        <a:effectLst/>
      </c:spPr>
    </c:plotArea>
    <c:legend>
      <c:legendPos val="r"/>
      <c:layout>
        <c:manualLayout>
          <c:xMode val="edge"/>
          <c:yMode val="edge"/>
          <c:x val="0.70996495035660834"/>
          <c:y val="0.68601465546622831"/>
          <c:w val="0.183288975036419"/>
          <c:h val="0.2105760642829140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問２（１）新規サービスへの取り組み</a:t>
            </a:r>
          </a:p>
        </c:rich>
      </c:tx>
      <c:layout>
        <c:manualLayout>
          <c:xMode val="edge"/>
          <c:yMode val="edge"/>
          <c:x val="8.8789470417605321E-2"/>
          <c:y val="3.000148119405102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087916074857527"/>
          <c:y val="0.22545762216486176"/>
          <c:w val="0.67368047278439414"/>
          <c:h val="0.66668570512474601"/>
        </c:manualLayout>
      </c:layout>
      <c:barChart>
        <c:barDir val="bar"/>
        <c:grouping val="clustered"/>
        <c:varyColors val="0"/>
        <c:ser>
          <c:idx val="2"/>
          <c:order val="0"/>
          <c:tx>
            <c:strRef>
              <c:f>事業所用グラフ!$R$225</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事業所用グラフ!$L$226:$O$229</c:f>
              <c:strCache>
                <c:ptCount val="4"/>
                <c:pt idx="0">
                  <c:v>予定はない</c:v>
                </c:pt>
                <c:pt idx="1">
                  <c:v>検討中</c:v>
                </c:pt>
                <c:pt idx="2">
                  <c:v>予定がある</c:v>
                </c:pt>
                <c:pt idx="3">
                  <c:v>無回答</c:v>
                </c:pt>
              </c:strCache>
            </c:strRef>
          </c:cat>
          <c:val>
            <c:numRef>
              <c:f>事業所用グラフ!$S$226:$S$229</c:f>
              <c:numCache>
                <c:formatCode>0.0%</c:formatCode>
                <c:ptCount val="4"/>
                <c:pt idx="0">
                  <c:v>0.77777777777777779</c:v>
                </c:pt>
                <c:pt idx="1">
                  <c:v>3.7037037037037035E-2</c:v>
                </c:pt>
                <c:pt idx="2">
                  <c:v>0.18518518518518517</c:v>
                </c:pt>
                <c:pt idx="3">
                  <c:v>0</c:v>
                </c:pt>
              </c:numCache>
            </c:numRef>
          </c:val>
          <c:extLst>
            <c:ext xmlns:c16="http://schemas.microsoft.com/office/drawing/2014/chart" uri="{C3380CC4-5D6E-409C-BE32-E72D297353CC}">
              <c16:uniqueId val="{00000000-BFFE-4838-A54E-B396162D9E34}"/>
            </c:ext>
          </c:extLst>
        </c:ser>
        <c:ser>
          <c:idx val="0"/>
          <c:order val="1"/>
          <c:tx>
            <c:strRef>
              <c:f>事業所用グラフ!$P$225</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事業所用グラフ!$L$226:$O$229</c:f>
              <c:strCache>
                <c:ptCount val="4"/>
                <c:pt idx="0">
                  <c:v>予定はない</c:v>
                </c:pt>
                <c:pt idx="1">
                  <c:v>検討中</c:v>
                </c:pt>
                <c:pt idx="2">
                  <c:v>予定がある</c:v>
                </c:pt>
                <c:pt idx="3">
                  <c:v>無回答</c:v>
                </c:pt>
              </c:strCache>
            </c:strRef>
          </c:cat>
          <c:val>
            <c:numRef>
              <c:f>事業所用グラフ!$Q$226:$Q$229</c:f>
              <c:numCache>
                <c:formatCode>0.0%</c:formatCode>
                <c:ptCount val="4"/>
                <c:pt idx="0">
                  <c:v>0.76923076923076927</c:v>
                </c:pt>
                <c:pt idx="1">
                  <c:v>0.11538461538461539</c:v>
                </c:pt>
                <c:pt idx="2">
                  <c:v>0.11538461538461539</c:v>
                </c:pt>
                <c:pt idx="3">
                  <c:v>0</c:v>
                </c:pt>
              </c:numCache>
            </c:numRef>
          </c:val>
          <c:extLst>
            <c:ext xmlns:c16="http://schemas.microsoft.com/office/drawing/2014/chart" uri="{C3380CC4-5D6E-409C-BE32-E72D297353CC}">
              <c16:uniqueId val="{00000001-BFFE-4838-A54E-B396162D9E34}"/>
            </c:ext>
          </c:extLst>
        </c:ser>
        <c:dLbls>
          <c:dLblPos val="outEnd"/>
          <c:showLegendKey val="0"/>
          <c:showVal val="1"/>
          <c:showCatName val="0"/>
          <c:showSerName val="0"/>
          <c:showPercent val="0"/>
          <c:showBubbleSize val="0"/>
        </c:dLbls>
        <c:gapWidth val="25"/>
        <c:overlap val="-25"/>
        <c:axId val="414687032"/>
        <c:axId val="414692520"/>
      </c:barChart>
      <c:catAx>
        <c:axId val="4146870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4692520"/>
        <c:crosses val="autoZero"/>
        <c:auto val="1"/>
        <c:lblAlgn val="ctr"/>
        <c:lblOffset val="100"/>
        <c:noMultiLvlLbl val="0"/>
      </c:catAx>
      <c:valAx>
        <c:axId val="414692520"/>
        <c:scaling>
          <c:orientation val="minMax"/>
        </c:scaling>
        <c:delete val="1"/>
        <c:axPos val="t"/>
        <c:numFmt formatCode="0.0%" sourceLinked="1"/>
        <c:majorTickMark val="none"/>
        <c:minorTickMark val="none"/>
        <c:tickLblPos val="nextTo"/>
        <c:crossAx val="414687032"/>
        <c:crosses val="autoZero"/>
        <c:crossBetween val="between"/>
      </c:valAx>
      <c:spPr>
        <a:noFill/>
        <a:ln>
          <a:noFill/>
        </a:ln>
        <a:effectLst/>
      </c:spPr>
    </c:plotArea>
    <c:legend>
      <c:legendPos val="r"/>
      <c:layout>
        <c:manualLayout>
          <c:xMode val="edge"/>
          <c:yMode val="edge"/>
          <c:x val="0.66364267314532499"/>
          <c:y val="0.62970999964155183"/>
          <c:w val="0.23839068674943259"/>
          <c:h val="0.20199265693236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問２（２）新規事業の立ち上げ・休止廃止について</a:t>
            </a:r>
          </a:p>
        </c:rich>
      </c:tx>
      <c:layout>
        <c:manualLayout>
          <c:xMode val="edge"/>
          <c:yMode val="edge"/>
          <c:x val="8.8789470417605321E-2"/>
          <c:y val="3.000148119405102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94119623159233"/>
          <c:y val="0.2204551031799083"/>
          <c:w val="0.66088127043337219"/>
          <c:h val="0.66668570512474601"/>
        </c:manualLayout>
      </c:layout>
      <c:barChart>
        <c:barDir val="bar"/>
        <c:grouping val="clustered"/>
        <c:varyColors val="0"/>
        <c:ser>
          <c:idx val="2"/>
          <c:order val="0"/>
          <c:tx>
            <c:strRef>
              <c:f>事業所用グラフ!$R$241</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事業所用グラフ!$L$242:$O$245</c:f>
              <c:strCache>
                <c:ptCount val="4"/>
                <c:pt idx="0">
                  <c:v>立ち上げは考えていない</c:v>
                </c:pt>
                <c:pt idx="1">
                  <c:v>休止・廃止は考えていない</c:v>
                </c:pt>
                <c:pt idx="2">
                  <c:v>立ち上げを考えている</c:v>
                </c:pt>
                <c:pt idx="3">
                  <c:v>休止・廃止を考えている</c:v>
                </c:pt>
              </c:strCache>
            </c:strRef>
          </c:cat>
          <c:val>
            <c:numRef>
              <c:f>事業所用グラフ!$S$242:$S$245</c:f>
              <c:numCache>
                <c:formatCode>0.0%</c:formatCode>
                <c:ptCount val="4"/>
                <c:pt idx="0">
                  <c:v>0.70370370370370372</c:v>
                </c:pt>
                <c:pt idx="1">
                  <c:v>0.25925925925925924</c:v>
                </c:pt>
                <c:pt idx="2">
                  <c:v>3.7037037037037035E-2</c:v>
                </c:pt>
                <c:pt idx="3">
                  <c:v>0</c:v>
                </c:pt>
              </c:numCache>
            </c:numRef>
          </c:val>
          <c:extLst>
            <c:ext xmlns:c16="http://schemas.microsoft.com/office/drawing/2014/chart" uri="{C3380CC4-5D6E-409C-BE32-E72D297353CC}">
              <c16:uniqueId val="{00000000-BFFE-4838-A54E-B396162D9E34}"/>
            </c:ext>
          </c:extLst>
        </c:ser>
        <c:ser>
          <c:idx val="0"/>
          <c:order val="1"/>
          <c:tx>
            <c:strRef>
              <c:f>事業所用グラフ!$P$241</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事業所用グラフ!$L$242:$O$245</c:f>
              <c:strCache>
                <c:ptCount val="4"/>
                <c:pt idx="0">
                  <c:v>立ち上げは考えていない</c:v>
                </c:pt>
                <c:pt idx="1">
                  <c:v>休止・廃止は考えていない</c:v>
                </c:pt>
                <c:pt idx="2">
                  <c:v>立ち上げを考えている</c:v>
                </c:pt>
                <c:pt idx="3">
                  <c:v>休止・廃止を考えている</c:v>
                </c:pt>
              </c:strCache>
            </c:strRef>
          </c:cat>
          <c:val>
            <c:numRef>
              <c:f>事業所用グラフ!$Q$242:$Q$245</c:f>
              <c:numCache>
                <c:formatCode>0.0%</c:formatCode>
                <c:ptCount val="4"/>
                <c:pt idx="0">
                  <c:v>0.58974358974358976</c:v>
                </c:pt>
                <c:pt idx="1">
                  <c:v>0.38461538461538464</c:v>
                </c:pt>
                <c:pt idx="2">
                  <c:v>0</c:v>
                </c:pt>
                <c:pt idx="3">
                  <c:v>2.564102564102564E-2</c:v>
                </c:pt>
              </c:numCache>
            </c:numRef>
          </c:val>
          <c:extLst>
            <c:ext xmlns:c16="http://schemas.microsoft.com/office/drawing/2014/chart" uri="{C3380CC4-5D6E-409C-BE32-E72D297353CC}">
              <c16:uniqueId val="{00000001-BFFE-4838-A54E-B396162D9E34}"/>
            </c:ext>
          </c:extLst>
        </c:ser>
        <c:dLbls>
          <c:dLblPos val="outEnd"/>
          <c:showLegendKey val="0"/>
          <c:showVal val="1"/>
          <c:showCatName val="0"/>
          <c:showSerName val="0"/>
          <c:showPercent val="0"/>
          <c:showBubbleSize val="0"/>
        </c:dLbls>
        <c:gapWidth val="25"/>
        <c:overlap val="-25"/>
        <c:axId val="414690168"/>
        <c:axId val="414691736"/>
      </c:barChart>
      <c:catAx>
        <c:axId val="4146901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4691736"/>
        <c:crosses val="autoZero"/>
        <c:auto val="1"/>
        <c:lblAlgn val="ctr"/>
        <c:lblOffset val="100"/>
        <c:noMultiLvlLbl val="0"/>
      </c:catAx>
      <c:valAx>
        <c:axId val="414691736"/>
        <c:scaling>
          <c:orientation val="minMax"/>
        </c:scaling>
        <c:delete val="1"/>
        <c:axPos val="t"/>
        <c:numFmt formatCode="0.0%" sourceLinked="1"/>
        <c:majorTickMark val="none"/>
        <c:minorTickMark val="none"/>
        <c:tickLblPos val="nextTo"/>
        <c:crossAx val="414690168"/>
        <c:crosses val="autoZero"/>
        <c:crossBetween val="between"/>
      </c:valAx>
      <c:spPr>
        <a:noFill/>
        <a:ln>
          <a:noFill/>
        </a:ln>
        <a:effectLst/>
      </c:spPr>
    </c:plotArea>
    <c:legend>
      <c:legendPos val="r"/>
      <c:layout>
        <c:manualLayout>
          <c:xMode val="edge"/>
          <c:yMode val="edge"/>
          <c:x val="0.67644187549634704"/>
          <c:y val="0.65472259456631898"/>
          <c:w val="0.23839068674943259"/>
          <c:h val="0.20199265693236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4</a:t>
            </a:r>
            <a:r>
              <a:rPr lang="ja-JP" altLang="en-US" sz="1000"/>
              <a:t>（１）処遇改善加算をうけているか</a:t>
            </a:r>
          </a:p>
        </c:rich>
      </c:tx>
      <c:layout>
        <c:manualLayout>
          <c:xMode val="edge"/>
          <c:yMode val="edge"/>
          <c:x val="9.7272337429680999E-2"/>
          <c:y val="3.000149954810914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94119623159233"/>
          <c:y val="0.16542739434542039"/>
          <c:w val="0.51155724300478234"/>
          <c:h val="0.72171341395923394"/>
        </c:manualLayout>
      </c:layout>
      <c:barChart>
        <c:barDir val="bar"/>
        <c:grouping val="clustered"/>
        <c:varyColors val="0"/>
        <c:ser>
          <c:idx val="2"/>
          <c:order val="0"/>
          <c:tx>
            <c:strRef>
              <c:f>事業所用グラフ!$R$342</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事業所用グラフ!$L$343:$O$345</c:f>
              <c:strCache>
                <c:ptCount val="3"/>
                <c:pt idx="0">
                  <c:v>加算を受けている</c:v>
                </c:pt>
                <c:pt idx="1">
                  <c:v>いいえ</c:v>
                </c:pt>
                <c:pt idx="2">
                  <c:v>無回答</c:v>
                </c:pt>
              </c:strCache>
            </c:strRef>
          </c:cat>
          <c:val>
            <c:numRef>
              <c:f>事業所用グラフ!$S$343:$S$345</c:f>
              <c:numCache>
                <c:formatCode>0.0%</c:formatCode>
                <c:ptCount val="3"/>
                <c:pt idx="0">
                  <c:v>0.96296296296296291</c:v>
                </c:pt>
                <c:pt idx="1">
                  <c:v>3.7037037037037035E-2</c:v>
                </c:pt>
                <c:pt idx="2">
                  <c:v>0</c:v>
                </c:pt>
              </c:numCache>
            </c:numRef>
          </c:val>
          <c:extLst>
            <c:ext xmlns:c16="http://schemas.microsoft.com/office/drawing/2014/chart" uri="{C3380CC4-5D6E-409C-BE32-E72D297353CC}">
              <c16:uniqueId val="{00000000-10B8-48D9-86DE-FE1A9ABB287C}"/>
            </c:ext>
          </c:extLst>
        </c:ser>
        <c:ser>
          <c:idx val="0"/>
          <c:order val="1"/>
          <c:tx>
            <c:strRef>
              <c:f>事業所用グラフ!$P$342</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事業所用グラフ!$L$343:$O$345</c:f>
              <c:strCache>
                <c:ptCount val="3"/>
                <c:pt idx="0">
                  <c:v>加算を受けている</c:v>
                </c:pt>
                <c:pt idx="1">
                  <c:v>いいえ</c:v>
                </c:pt>
                <c:pt idx="2">
                  <c:v>無回答</c:v>
                </c:pt>
              </c:strCache>
            </c:strRef>
          </c:cat>
          <c:val>
            <c:numRef>
              <c:f>事業所用グラフ!$Q$343:$Q$345</c:f>
              <c:numCache>
                <c:formatCode>0.0%</c:formatCode>
                <c:ptCount val="3"/>
                <c:pt idx="0">
                  <c:v>0.84615384615384615</c:v>
                </c:pt>
                <c:pt idx="1">
                  <c:v>0.15384615384615385</c:v>
                </c:pt>
                <c:pt idx="2">
                  <c:v>0</c:v>
                </c:pt>
              </c:numCache>
            </c:numRef>
          </c:val>
          <c:extLst>
            <c:ext xmlns:c16="http://schemas.microsoft.com/office/drawing/2014/chart" uri="{C3380CC4-5D6E-409C-BE32-E72D297353CC}">
              <c16:uniqueId val="{00000001-10B8-48D9-86DE-FE1A9ABB287C}"/>
            </c:ext>
          </c:extLst>
        </c:ser>
        <c:dLbls>
          <c:dLblPos val="outEnd"/>
          <c:showLegendKey val="0"/>
          <c:showVal val="1"/>
          <c:showCatName val="0"/>
          <c:showSerName val="0"/>
          <c:showPercent val="0"/>
          <c:showBubbleSize val="0"/>
        </c:dLbls>
        <c:gapWidth val="25"/>
        <c:overlap val="-25"/>
        <c:axId val="415629720"/>
        <c:axId val="415625800"/>
      </c:barChart>
      <c:catAx>
        <c:axId val="4156297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5625800"/>
        <c:crosses val="autoZero"/>
        <c:auto val="1"/>
        <c:lblAlgn val="ctr"/>
        <c:lblOffset val="100"/>
        <c:noMultiLvlLbl val="0"/>
      </c:catAx>
      <c:valAx>
        <c:axId val="415625800"/>
        <c:scaling>
          <c:orientation val="minMax"/>
        </c:scaling>
        <c:delete val="1"/>
        <c:axPos val="t"/>
        <c:numFmt formatCode="0.0%" sourceLinked="1"/>
        <c:majorTickMark val="none"/>
        <c:minorTickMark val="none"/>
        <c:tickLblPos val="nextTo"/>
        <c:crossAx val="415629720"/>
        <c:crosses val="autoZero"/>
        <c:crossBetween val="between"/>
      </c:valAx>
      <c:spPr>
        <a:noFill/>
        <a:ln>
          <a:noFill/>
        </a:ln>
        <a:effectLst/>
      </c:spPr>
    </c:plotArea>
    <c:legend>
      <c:legendPos val="r"/>
      <c:layout>
        <c:manualLayout>
          <c:xMode val="edge"/>
          <c:yMode val="edge"/>
          <c:x val="0.69350747863104312"/>
          <c:y val="0.73476289832557418"/>
          <c:w val="0.23839068674943259"/>
          <c:h val="0.20199265693236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4</a:t>
            </a:r>
            <a:r>
              <a:rPr lang="ja-JP" altLang="en-US" sz="1000"/>
              <a:t>（２）対象外職員に対しての支給</a:t>
            </a:r>
          </a:p>
        </c:rich>
      </c:tx>
      <c:layout>
        <c:manualLayout>
          <c:xMode val="edge"/>
          <c:yMode val="edge"/>
          <c:x val="5.7334951566555742E-2"/>
          <c:y val="4.4790646443750817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5194077563838116"/>
          <c:y val="0.16542739434542039"/>
          <c:w val="0.43902842968232447"/>
          <c:h val="0.72171341395923394"/>
        </c:manualLayout>
      </c:layout>
      <c:barChart>
        <c:barDir val="bar"/>
        <c:grouping val="clustered"/>
        <c:varyColors val="0"/>
        <c:ser>
          <c:idx val="2"/>
          <c:order val="0"/>
          <c:tx>
            <c:strRef>
              <c:f>事業所用グラフ!$R$362</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事業所用グラフ!$L$363:$O$364</c:f>
              <c:strCache>
                <c:ptCount val="2"/>
                <c:pt idx="0">
                  <c:v>支給している</c:v>
                </c:pt>
                <c:pt idx="1">
                  <c:v>いいえ</c:v>
                </c:pt>
              </c:strCache>
            </c:strRef>
          </c:cat>
          <c:val>
            <c:numRef>
              <c:f>事業所用グラフ!$S$363:$S$364</c:f>
              <c:numCache>
                <c:formatCode>0.0%</c:formatCode>
                <c:ptCount val="2"/>
                <c:pt idx="0">
                  <c:v>0.76923076923076927</c:v>
                </c:pt>
                <c:pt idx="1">
                  <c:v>0.23076923076923078</c:v>
                </c:pt>
              </c:numCache>
            </c:numRef>
          </c:val>
          <c:extLst>
            <c:ext xmlns:c16="http://schemas.microsoft.com/office/drawing/2014/chart" uri="{C3380CC4-5D6E-409C-BE32-E72D297353CC}">
              <c16:uniqueId val="{00000000-10B8-48D9-86DE-FE1A9ABB287C}"/>
            </c:ext>
          </c:extLst>
        </c:ser>
        <c:ser>
          <c:idx val="0"/>
          <c:order val="1"/>
          <c:tx>
            <c:strRef>
              <c:f>事業所用グラフ!$P$362</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事業所用グラフ!$L$363:$O$364</c:f>
              <c:strCache>
                <c:ptCount val="2"/>
                <c:pt idx="0">
                  <c:v>支給している</c:v>
                </c:pt>
                <c:pt idx="1">
                  <c:v>いいえ</c:v>
                </c:pt>
              </c:strCache>
            </c:strRef>
          </c:cat>
          <c:val>
            <c:numRef>
              <c:f>事業所用グラフ!$Q$363:$Q$364</c:f>
              <c:numCache>
                <c:formatCode>0.0%</c:formatCode>
                <c:ptCount val="2"/>
                <c:pt idx="0">
                  <c:v>0.54545454545454541</c:v>
                </c:pt>
                <c:pt idx="1">
                  <c:v>0.45454545454545453</c:v>
                </c:pt>
              </c:numCache>
            </c:numRef>
          </c:val>
          <c:extLst>
            <c:ext xmlns:c16="http://schemas.microsoft.com/office/drawing/2014/chart" uri="{C3380CC4-5D6E-409C-BE32-E72D297353CC}">
              <c16:uniqueId val="{00000001-10B8-48D9-86DE-FE1A9ABB287C}"/>
            </c:ext>
          </c:extLst>
        </c:ser>
        <c:dLbls>
          <c:dLblPos val="outEnd"/>
          <c:showLegendKey val="0"/>
          <c:showVal val="1"/>
          <c:showCatName val="0"/>
          <c:showSerName val="0"/>
          <c:showPercent val="0"/>
          <c:showBubbleSize val="0"/>
        </c:dLbls>
        <c:gapWidth val="25"/>
        <c:overlap val="-25"/>
        <c:axId val="415626192"/>
        <c:axId val="415628544"/>
      </c:barChart>
      <c:catAx>
        <c:axId val="4156261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5628544"/>
        <c:crosses val="autoZero"/>
        <c:auto val="1"/>
        <c:lblAlgn val="ctr"/>
        <c:lblOffset val="100"/>
        <c:noMultiLvlLbl val="0"/>
      </c:catAx>
      <c:valAx>
        <c:axId val="415628544"/>
        <c:scaling>
          <c:orientation val="minMax"/>
        </c:scaling>
        <c:delete val="1"/>
        <c:axPos val="t"/>
        <c:numFmt formatCode="0.0%" sourceLinked="1"/>
        <c:majorTickMark val="none"/>
        <c:minorTickMark val="none"/>
        <c:tickLblPos val="nextTo"/>
        <c:crossAx val="415626192"/>
        <c:crosses val="autoZero"/>
        <c:crossBetween val="between"/>
      </c:valAx>
      <c:spPr>
        <a:noFill/>
        <a:ln>
          <a:noFill/>
        </a:ln>
        <a:effectLst/>
      </c:spPr>
    </c:plotArea>
    <c:legend>
      <c:legendPos val="r"/>
      <c:layout>
        <c:manualLayout>
          <c:xMode val="edge"/>
          <c:yMode val="edge"/>
          <c:x val="0.72322300491748748"/>
          <c:y val="0.75197201325586938"/>
          <c:w val="0.23839068674943259"/>
          <c:h val="0.20199265693236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5</a:t>
            </a:r>
            <a:r>
              <a:rPr lang="ja-JP" altLang="en-US" sz="1000"/>
              <a:t>（１）新型コロナの影響について</a:t>
            </a:r>
          </a:p>
        </c:rich>
      </c:tx>
      <c:layout>
        <c:manualLayout>
          <c:xMode val="edge"/>
          <c:yMode val="edge"/>
          <c:x val="8.8789470417605321E-2"/>
          <c:y val="3.000148119405102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324815536955093"/>
          <c:y val="0.16542739434542039"/>
          <c:w val="0.64808206808235025"/>
          <c:h val="0.72171341395923394"/>
        </c:manualLayout>
      </c:layout>
      <c:barChart>
        <c:barDir val="bar"/>
        <c:grouping val="clustered"/>
        <c:varyColors val="0"/>
        <c:ser>
          <c:idx val="2"/>
          <c:order val="0"/>
          <c:tx>
            <c:strRef>
              <c:f>事業所用グラフ!$R$385</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事業所用グラフ!$L$386:$O$388</c:f>
              <c:strCache>
                <c:ptCount val="3"/>
                <c:pt idx="0">
                  <c:v>影響あり</c:v>
                </c:pt>
                <c:pt idx="1">
                  <c:v>いいえ</c:v>
                </c:pt>
                <c:pt idx="2">
                  <c:v>無回答</c:v>
                </c:pt>
              </c:strCache>
            </c:strRef>
          </c:cat>
          <c:val>
            <c:numRef>
              <c:f>事業所用グラフ!$S$386:$S$388</c:f>
              <c:numCache>
                <c:formatCode>0.0%</c:formatCode>
                <c:ptCount val="3"/>
                <c:pt idx="0">
                  <c:v>0.62962962962962965</c:v>
                </c:pt>
                <c:pt idx="1">
                  <c:v>0.37037037037037035</c:v>
                </c:pt>
                <c:pt idx="2">
                  <c:v>0</c:v>
                </c:pt>
              </c:numCache>
            </c:numRef>
          </c:val>
          <c:extLst>
            <c:ext xmlns:c16="http://schemas.microsoft.com/office/drawing/2014/chart" uri="{C3380CC4-5D6E-409C-BE32-E72D297353CC}">
              <c16:uniqueId val="{00000000-10B8-48D9-86DE-FE1A9ABB287C}"/>
            </c:ext>
          </c:extLst>
        </c:ser>
        <c:ser>
          <c:idx val="0"/>
          <c:order val="1"/>
          <c:tx>
            <c:strRef>
              <c:f>事業所用グラフ!$P$385</c:f>
              <c:strCache>
                <c:ptCount val="1"/>
                <c:pt idx="0">
                  <c:v>第18次</c:v>
                </c:pt>
              </c:strCache>
            </c:strRef>
          </c:tx>
          <c:spPr>
            <a:solidFill>
              <a:schemeClr val="tx1"/>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事業所用グラフ!$L$386:$O$388</c:f>
              <c:strCache>
                <c:ptCount val="3"/>
                <c:pt idx="0">
                  <c:v>影響あり</c:v>
                </c:pt>
                <c:pt idx="1">
                  <c:v>いいえ</c:v>
                </c:pt>
                <c:pt idx="2">
                  <c:v>無回答</c:v>
                </c:pt>
              </c:strCache>
            </c:strRef>
          </c:cat>
          <c:val>
            <c:numRef>
              <c:f>事業所用グラフ!$Q$386:$Q$388</c:f>
              <c:numCache>
                <c:formatCode>0.0%</c:formatCode>
                <c:ptCount val="3"/>
                <c:pt idx="0">
                  <c:v>0.73076923076923073</c:v>
                </c:pt>
                <c:pt idx="1">
                  <c:v>0.26923076923076922</c:v>
                </c:pt>
                <c:pt idx="2">
                  <c:v>0</c:v>
                </c:pt>
              </c:numCache>
            </c:numRef>
          </c:val>
          <c:extLst>
            <c:ext xmlns:c16="http://schemas.microsoft.com/office/drawing/2014/chart" uri="{C3380CC4-5D6E-409C-BE32-E72D297353CC}">
              <c16:uniqueId val="{00000001-10B8-48D9-86DE-FE1A9ABB287C}"/>
            </c:ext>
          </c:extLst>
        </c:ser>
        <c:dLbls>
          <c:dLblPos val="outEnd"/>
          <c:showLegendKey val="0"/>
          <c:showVal val="1"/>
          <c:showCatName val="0"/>
          <c:showSerName val="0"/>
          <c:showPercent val="0"/>
          <c:showBubbleSize val="0"/>
        </c:dLbls>
        <c:gapWidth val="25"/>
        <c:overlap val="-25"/>
        <c:axId val="415624624"/>
        <c:axId val="415624232"/>
      </c:barChart>
      <c:catAx>
        <c:axId val="4156246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5624232"/>
        <c:crosses val="autoZero"/>
        <c:auto val="1"/>
        <c:lblAlgn val="ctr"/>
        <c:lblOffset val="100"/>
        <c:noMultiLvlLbl val="0"/>
      </c:catAx>
      <c:valAx>
        <c:axId val="415624232"/>
        <c:scaling>
          <c:orientation val="minMax"/>
        </c:scaling>
        <c:delete val="1"/>
        <c:axPos val="t"/>
        <c:numFmt formatCode="0.0%" sourceLinked="1"/>
        <c:majorTickMark val="none"/>
        <c:minorTickMark val="none"/>
        <c:tickLblPos val="nextTo"/>
        <c:crossAx val="415624624"/>
        <c:crosses val="autoZero"/>
        <c:crossBetween val="between"/>
      </c:valAx>
      <c:spPr>
        <a:noFill/>
        <a:ln>
          <a:noFill/>
        </a:ln>
        <a:effectLst/>
      </c:spPr>
    </c:plotArea>
    <c:legend>
      <c:legendPos val="r"/>
      <c:layout>
        <c:manualLayout>
          <c:xMode val="edge"/>
          <c:yMode val="edge"/>
          <c:x val="0.70204028019839104"/>
          <c:y val="0.70826791500789621"/>
          <c:w val="0.23839068674943259"/>
          <c:h val="0.20199265693236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5</a:t>
            </a:r>
            <a:r>
              <a:rPr lang="ja-JP" altLang="en-US" sz="1000"/>
              <a:t>（２）利用者工賃が下がる等の影響</a:t>
            </a:r>
          </a:p>
        </c:rich>
      </c:tx>
      <c:layout>
        <c:manualLayout>
          <c:xMode val="edge"/>
          <c:yMode val="edge"/>
          <c:x val="8.8789470417605321E-2"/>
          <c:y val="3.000148119405102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324815536955093"/>
          <c:y val="0.28263254492955581"/>
          <c:w val="0.57555325475989239"/>
          <c:h val="0.64846028045379278"/>
        </c:manualLayout>
      </c:layout>
      <c:barChart>
        <c:barDir val="bar"/>
        <c:grouping val="clustered"/>
        <c:varyColors val="0"/>
        <c:ser>
          <c:idx val="2"/>
          <c:order val="0"/>
          <c:tx>
            <c:strRef>
              <c:f>事業所用グラフ!$R$404</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事業所用グラフ!$L$405:$O$406</c:f>
              <c:strCache>
                <c:ptCount val="2"/>
                <c:pt idx="0">
                  <c:v>影響あり</c:v>
                </c:pt>
                <c:pt idx="1">
                  <c:v>影響なし</c:v>
                </c:pt>
              </c:strCache>
            </c:strRef>
          </c:cat>
          <c:val>
            <c:numRef>
              <c:f>事業所用グラフ!$S$405:$S$406</c:f>
              <c:numCache>
                <c:formatCode>0.0%</c:formatCode>
                <c:ptCount val="2"/>
                <c:pt idx="0">
                  <c:v>0.4</c:v>
                </c:pt>
                <c:pt idx="1">
                  <c:v>0.6</c:v>
                </c:pt>
              </c:numCache>
            </c:numRef>
          </c:val>
          <c:extLst>
            <c:ext xmlns:c16="http://schemas.microsoft.com/office/drawing/2014/chart" uri="{C3380CC4-5D6E-409C-BE32-E72D297353CC}">
              <c16:uniqueId val="{00000000-10B8-48D9-86DE-FE1A9ABB287C}"/>
            </c:ext>
          </c:extLst>
        </c:ser>
        <c:ser>
          <c:idx val="0"/>
          <c:order val="1"/>
          <c:tx>
            <c:strRef>
              <c:f>事業所用グラフ!$P$404</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事業所用グラフ!$L$405:$O$406</c:f>
              <c:strCache>
                <c:ptCount val="2"/>
                <c:pt idx="0">
                  <c:v>影響あり</c:v>
                </c:pt>
                <c:pt idx="1">
                  <c:v>影響なし</c:v>
                </c:pt>
              </c:strCache>
            </c:strRef>
          </c:cat>
          <c:val>
            <c:numRef>
              <c:f>事業所用グラフ!$Q$405:$Q$406</c:f>
              <c:numCache>
                <c:formatCode>0.0%</c:formatCode>
                <c:ptCount val="2"/>
                <c:pt idx="0">
                  <c:v>0.5625</c:v>
                </c:pt>
                <c:pt idx="1">
                  <c:v>0.4375</c:v>
                </c:pt>
              </c:numCache>
            </c:numRef>
          </c:val>
          <c:extLst>
            <c:ext xmlns:c16="http://schemas.microsoft.com/office/drawing/2014/chart" uri="{C3380CC4-5D6E-409C-BE32-E72D297353CC}">
              <c16:uniqueId val="{00000001-10B8-48D9-86DE-FE1A9ABB287C}"/>
            </c:ext>
          </c:extLst>
        </c:ser>
        <c:dLbls>
          <c:dLblPos val="outEnd"/>
          <c:showLegendKey val="0"/>
          <c:showVal val="1"/>
          <c:showCatName val="0"/>
          <c:showSerName val="0"/>
          <c:showPercent val="0"/>
          <c:showBubbleSize val="0"/>
        </c:dLbls>
        <c:gapWidth val="25"/>
        <c:overlap val="-25"/>
        <c:axId val="415629328"/>
        <c:axId val="415630112"/>
      </c:barChart>
      <c:catAx>
        <c:axId val="4156293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5630112"/>
        <c:crosses val="autoZero"/>
        <c:auto val="1"/>
        <c:lblAlgn val="ctr"/>
        <c:lblOffset val="100"/>
        <c:noMultiLvlLbl val="0"/>
      </c:catAx>
      <c:valAx>
        <c:axId val="415630112"/>
        <c:scaling>
          <c:orientation val="minMax"/>
        </c:scaling>
        <c:delete val="1"/>
        <c:axPos val="t"/>
        <c:numFmt formatCode="0.0%" sourceLinked="1"/>
        <c:majorTickMark val="none"/>
        <c:minorTickMark val="none"/>
        <c:tickLblPos val="nextTo"/>
        <c:crossAx val="415629328"/>
        <c:crosses val="autoZero"/>
        <c:crossBetween val="between"/>
      </c:valAx>
      <c:spPr>
        <a:noFill/>
        <a:ln>
          <a:noFill/>
        </a:ln>
        <a:effectLst/>
      </c:spPr>
    </c:plotArea>
    <c:legend>
      <c:legendPos val="r"/>
      <c:layout>
        <c:manualLayout>
          <c:xMode val="edge"/>
          <c:yMode val="edge"/>
          <c:x val="0.73193966649028408"/>
          <c:y val="0.70957153488636804"/>
          <c:w val="0.23839068674943259"/>
          <c:h val="0.20199265693236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5</a:t>
            </a:r>
            <a:r>
              <a:rPr lang="ja-JP" altLang="en-US" sz="1000"/>
              <a:t>（３）工賃を補填する対策をとったか</a:t>
            </a:r>
          </a:p>
        </c:rich>
      </c:tx>
      <c:layout>
        <c:manualLayout>
          <c:xMode val="edge"/>
          <c:yMode val="edge"/>
          <c:x val="8.8789470417605321E-2"/>
          <c:y val="3.000148119405102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8555114507509535"/>
          <c:y val="0.16542751572635395"/>
          <c:w val="0.57555325475989239"/>
          <c:h val="0.64846028045379278"/>
        </c:manualLayout>
      </c:layout>
      <c:barChart>
        <c:barDir val="bar"/>
        <c:grouping val="clustered"/>
        <c:varyColors val="0"/>
        <c:ser>
          <c:idx val="2"/>
          <c:order val="0"/>
          <c:tx>
            <c:strRef>
              <c:f>事業所用グラフ!$R$422</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事業所用グラフ!$L$423:$O$425</c:f>
              <c:strCache>
                <c:ptCount val="3"/>
                <c:pt idx="0">
                  <c:v>対策した</c:v>
                </c:pt>
                <c:pt idx="1">
                  <c:v>いいえ</c:v>
                </c:pt>
                <c:pt idx="2">
                  <c:v>無回答</c:v>
                </c:pt>
              </c:strCache>
            </c:strRef>
          </c:cat>
          <c:val>
            <c:numRef>
              <c:f>事業所用グラフ!$S$423:$S$425</c:f>
              <c:numCache>
                <c:formatCode>0.0%</c:formatCode>
                <c:ptCount val="3"/>
                <c:pt idx="0">
                  <c:v>0.66666666666666663</c:v>
                </c:pt>
                <c:pt idx="1">
                  <c:v>0.33333333333333331</c:v>
                </c:pt>
                <c:pt idx="2">
                  <c:v>0</c:v>
                </c:pt>
              </c:numCache>
            </c:numRef>
          </c:val>
          <c:extLst>
            <c:ext xmlns:c16="http://schemas.microsoft.com/office/drawing/2014/chart" uri="{C3380CC4-5D6E-409C-BE32-E72D297353CC}">
              <c16:uniqueId val="{00000000-10B8-48D9-86DE-FE1A9ABB287C}"/>
            </c:ext>
          </c:extLst>
        </c:ser>
        <c:ser>
          <c:idx val="0"/>
          <c:order val="1"/>
          <c:tx>
            <c:strRef>
              <c:f>事業所用グラフ!$P$422</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事業所用グラフ!$L$423:$O$425</c:f>
              <c:strCache>
                <c:ptCount val="3"/>
                <c:pt idx="0">
                  <c:v>対策した</c:v>
                </c:pt>
                <c:pt idx="1">
                  <c:v>いいえ</c:v>
                </c:pt>
                <c:pt idx="2">
                  <c:v>無回答</c:v>
                </c:pt>
              </c:strCache>
            </c:strRef>
          </c:cat>
          <c:val>
            <c:numRef>
              <c:f>事業所用グラフ!$Q$423:$Q$425</c:f>
              <c:numCache>
                <c:formatCode>0.0%</c:formatCode>
                <c:ptCount val="3"/>
                <c:pt idx="0">
                  <c:v>0.36363636363636365</c:v>
                </c:pt>
                <c:pt idx="1">
                  <c:v>0.63636363636363635</c:v>
                </c:pt>
                <c:pt idx="2">
                  <c:v>0</c:v>
                </c:pt>
              </c:numCache>
            </c:numRef>
          </c:val>
          <c:extLst>
            <c:ext xmlns:c16="http://schemas.microsoft.com/office/drawing/2014/chart" uri="{C3380CC4-5D6E-409C-BE32-E72D297353CC}">
              <c16:uniqueId val="{00000001-10B8-48D9-86DE-FE1A9ABB287C}"/>
            </c:ext>
          </c:extLst>
        </c:ser>
        <c:dLbls>
          <c:dLblPos val="outEnd"/>
          <c:showLegendKey val="0"/>
          <c:showVal val="1"/>
          <c:showCatName val="0"/>
          <c:showSerName val="0"/>
          <c:showPercent val="0"/>
          <c:showBubbleSize val="0"/>
        </c:dLbls>
        <c:gapWidth val="25"/>
        <c:overlap val="-25"/>
        <c:axId val="415631288"/>
        <c:axId val="415625016"/>
      </c:barChart>
      <c:catAx>
        <c:axId val="4156312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5625016"/>
        <c:crosses val="autoZero"/>
        <c:auto val="1"/>
        <c:lblAlgn val="ctr"/>
        <c:lblOffset val="100"/>
        <c:noMultiLvlLbl val="0"/>
      </c:catAx>
      <c:valAx>
        <c:axId val="415625016"/>
        <c:scaling>
          <c:orientation val="minMax"/>
        </c:scaling>
        <c:delete val="1"/>
        <c:axPos val="t"/>
        <c:numFmt formatCode="0.0%" sourceLinked="1"/>
        <c:majorTickMark val="none"/>
        <c:minorTickMark val="none"/>
        <c:tickLblPos val="nextTo"/>
        <c:crossAx val="415631288"/>
        <c:crosses val="autoZero"/>
        <c:crossBetween val="between"/>
      </c:valAx>
      <c:spPr>
        <a:noFill/>
        <a:ln>
          <a:noFill/>
        </a:ln>
        <a:effectLst/>
      </c:spPr>
    </c:plotArea>
    <c:legend>
      <c:legendPos val="r"/>
      <c:layout>
        <c:manualLayout>
          <c:xMode val="edge"/>
          <c:yMode val="edge"/>
          <c:x val="0.69784590735198415"/>
          <c:y val="0.70353398428556746"/>
          <c:w val="0.23839068674943259"/>
          <c:h val="0.20199265693236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5</a:t>
            </a:r>
            <a:r>
              <a:rPr lang="ja-JP" altLang="en-US" sz="1000"/>
              <a:t>（４）どのような対策をとったか</a:t>
            </a:r>
          </a:p>
        </c:rich>
      </c:tx>
      <c:layout>
        <c:manualLayout>
          <c:xMode val="edge"/>
          <c:yMode val="edge"/>
          <c:x val="8.8789470417605321E-2"/>
          <c:y val="3.000148119405102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3653160295262513"/>
          <c:y val="0.16542751572635395"/>
          <c:w val="0.61437686050571783"/>
          <c:h val="0.76308822859977299"/>
        </c:manualLayout>
      </c:layout>
      <c:barChart>
        <c:barDir val="bar"/>
        <c:grouping val="clustered"/>
        <c:varyColors val="0"/>
        <c:ser>
          <c:idx val="2"/>
          <c:order val="0"/>
          <c:tx>
            <c:strRef>
              <c:f>事業所用グラフ!$R$438</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事業所用グラフ!$L$439:$O$442</c:f>
              <c:strCache>
                <c:ptCount val="4"/>
                <c:pt idx="0">
                  <c:v>給付費から補填</c:v>
                </c:pt>
                <c:pt idx="1">
                  <c:v>その他</c:v>
                </c:pt>
                <c:pt idx="2">
                  <c:v>工賃変動積立取崩し</c:v>
                </c:pt>
                <c:pt idx="3">
                  <c:v>無回答</c:v>
                </c:pt>
              </c:strCache>
            </c:strRef>
          </c:cat>
          <c:val>
            <c:numRef>
              <c:f>事業所用グラフ!$S$439:$S$442</c:f>
              <c:numCache>
                <c:formatCode>0.0%</c:formatCode>
                <c:ptCount val="4"/>
                <c:pt idx="0">
                  <c:v>1</c:v>
                </c:pt>
                <c:pt idx="1">
                  <c:v>0</c:v>
                </c:pt>
                <c:pt idx="2">
                  <c:v>0</c:v>
                </c:pt>
                <c:pt idx="3" formatCode="0%">
                  <c:v>0</c:v>
                </c:pt>
              </c:numCache>
            </c:numRef>
          </c:val>
          <c:extLst>
            <c:ext xmlns:c16="http://schemas.microsoft.com/office/drawing/2014/chart" uri="{C3380CC4-5D6E-409C-BE32-E72D297353CC}">
              <c16:uniqueId val="{00000000-10B8-48D9-86DE-FE1A9ABB287C}"/>
            </c:ext>
          </c:extLst>
        </c:ser>
        <c:ser>
          <c:idx val="0"/>
          <c:order val="1"/>
          <c:tx>
            <c:strRef>
              <c:f>事業所用グラフ!$P$438</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事業所用グラフ!$L$439:$O$442</c:f>
              <c:strCache>
                <c:ptCount val="4"/>
                <c:pt idx="0">
                  <c:v>給付費から補填</c:v>
                </c:pt>
                <c:pt idx="1">
                  <c:v>その他</c:v>
                </c:pt>
                <c:pt idx="2">
                  <c:v>工賃変動積立取崩し</c:v>
                </c:pt>
                <c:pt idx="3">
                  <c:v>無回答</c:v>
                </c:pt>
              </c:strCache>
            </c:strRef>
          </c:cat>
          <c:val>
            <c:numRef>
              <c:f>事業所用グラフ!$Q$439:$Q$442</c:f>
              <c:numCache>
                <c:formatCode>0.0%</c:formatCode>
                <c:ptCount val="4"/>
                <c:pt idx="0">
                  <c:v>0.2</c:v>
                </c:pt>
                <c:pt idx="1">
                  <c:v>0.6</c:v>
                </c:pt>
                <c:pt idx="2">
                  <c:v>0.2</c:v>
                </c:pt>
                <c:pt idx="3" formatCode="0%">
                  <c:v>0</c:v>
                </c:pt>
              </c:numCache>
            </c:numRef>
          </c:val>
          <c:extLst>
            <c:ext xmlns:c16="http://schemas.microsoft.com/office/drawing/2014/chart" uri="{C3380CC4-5D6E-409C-BE32-E72D297353CC}">
              <c16:uniqueId val="{00000001-10B8-48D9-86DE-FE1A9ABB287C}"/>
            </c:ext>
          </c:extLst>
        </c:ser>
        <c:dLbls>
          <c:dLblPos val="outEnd"/>
          <c:showLegendKey val="0"/>
          <c:showVal val="1"/>
          <c:showCatName val="0"/>
          <c:showSerName val="0"/>
          <c:showPercent val="0"/>
          <c:showBubbleSize val="0"/>
        </c:dLbls>
        <c:gapWidth val="25"/>
        <c:overlap val="-25"/>
        <c:axId val="416153512"/>
        <c:axId val="416150376"/>
      </c:barChart>
      <c:catAx>
        <c:axId val="416153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6150376"/>
        <c:crosses val="autoZero"/>
        <c:auto val="1"/>
        <c:lblAlgn val="ctr"/>
        <c:lblOffset val="100"/>
        <c:noMultiLvlLbl val="0"/>
      </c:catAx>
      <c:valAx>
        <c:axId val="416150376"/>
        <c:scaling>
          <c:orientation val="minMax"/>
        </c:scaling>
        <c:delete val="1"/>
        <c:axPos val="t"/>
        <c:numFmt formatCode="0.0%" sourceLinked="1"/>
        <c:majorTickMark val="none"/>
        <c:minorTickMark val="none"/>
        <c:tickLblPos val="nextTo"/>
        <c:crossAx val="416153512"/>
        <c:crosses val="autoZero"/>
        <c:crossBetween val="between"/>
      </c:valAx>
      <c:spPr>
        <a:noFill/>
        <a:ln>
          <a:noFill/>
        </a:ln>
        <a:effectLst/>
      </c:spPr>
    </c:plotArea>
    <c:legend>
      <c:legendPos val="r"/>
      <c:layout>
        <c:manualLayout>
          <c:xMode val="edge"/>
          <c:yMode val="edge"/>
          <c:x val="0.68075194255992455"/>
          <c:y val="0.71272031855308848"/>
          <c:w val="0.23839068674943259"/>
          <c:h val="0.20199265693236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6</a:t>
            </a:r>
            <a:r>
              <a:rPr lang="ja-JP" altLang="en-US" sz="1000"/>
              <a:t>（１）立地条件を勘案し災害対策計画を策定しているか</a:t>
            </a:r>
          </a:p>
        </c:rich>
      </c:tx>
      <c:layout>
        <c:manualLayout>
          <c:xMode val="edge"/>
          <c:yMode val="edge"/>
          <c:x val="8.8789470417605321E-2"/>
          <c:y val="3.000148119405102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3653160295262513"/>
          <c:y val="0.23520118167647996"/>
          <c:w val="0.61437686050571783"/>
          <c:h val="0.69331469042995886"/>
        </c:manualLayout>
      </c:layout>
      <c:barChart>
        <c:barDir val="bar"/>
        <c:grouping val="clustered"/>
        <c:varyColors val="0"/>
        <c:ser>
          <c:idx val="2"/>
          <c:order val="0"/>
          <c:tx>
            <c:strRef>
              <c:f>事業所用グラフ!$R$457</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事業所用グラフ!$L$458:$O$460</c:f>
              <c:strCache>
                <c:ptCount val="3"/>
                <c:pt idx="0">
                  <c:v>策定している</c:v>
                </c:pt>
                <c:pt idx="1">
                  <c:v>いいえ</c:v>
                </c:pt>
                <c:pt idx="2">
                  <c:v>無回答</c:v>
                </c:pt>
              </c:strCache>
            </c:strRef>
          </c:cat>
          <c:val>
            <c:numRef>
              <c:f>事業所用グラフ!$S$458:$S$460</c:f>
              <c:numCache>
                <c:formatCode>0.0%</c:formatCode>
                <c:ptCount val="3"/>
                <c:pt idx="0">
                  <c:v>0.96296296296296291</c:v>
                </c:pt>
                <c:pt idx="1">
                  <c:v>3.7037037037037035E-2</c:v>
                </c:pt>
                <c:pt idx="2">
                  <c:v>0</c:v>
                </c:pt>
              </c:numCache>
            </c:numRef>
          </c:val>
          <c:extLst>
            <c:ext xmlns:c16="http://schemas.microsoft.com/office/drawing/2014/chart" uri="{C3380CC4-5D6E-409C-BE32-E72D297353CC}">
              <c16:uniqueId val="{00000000-10B8-48D9-86DE-FE1A9ABB287C}"/>
            </c:ext>
          </c:extLst>
        </c:ser>
        <c:ser>
          <c:idx val="0"/>
          <c:order val="1"/>
          <c:tx>
            <c:strRef>
              <c:f>事業所用グラフ!$P$457</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事業所用グラフ!$L$458:$O$460</c:f>
              <c:strCache>
                <c:ptCount val="3"/>
                <c:pt idx="0">
                  <c:v>策定している</c:v>
                </c:pt>
                <c:pt idx="1">
                  <c:v>いいえ</c:v>
                </c:pt>
                <c:pt idx="2">
                  <c:v>無回答</c:v>
                </c:pt>
              </c:strCache>
            </c:strRef>
          </c:cat>
          <c:val>
            <c:numRef>
              <c:f>事業所用グラフ!$Q$458:$Q$460</c:f>
              <c:numCache>
                <c:formatCode>0.0%</c:formatCode>
                <c:ptCount val="3"/>
                <c:pt idx="0">
                  <c:v>0.61538461538461542</c:v>
                </c:pt>
                <c:pt idx="1">
                  <c:v>0.34615384615384615</c:v>
                </c:pt>
                <c:pt idx="2">
                  <c:v>3.8461538461538464E-2</c:v>
                </c:pt>
              </c:numCache>
            </c:numRef>
          </c:val>
          <c:extLst>
            <c:ext xmlns:c16="http://schemas.microsoft.com/office/drawing/2014/chart" uri="{C3380CC4-5D6E-409C-BE32-E72D297353CC}">
              <c16:uniqueId val="{00000001-10B8-48D9-86DE-FE1A9ABB287C}"/>
            </c:ext>
          </c:extLst>
        </c:ser>
        <c:dLbls>
          <c:dLblPos val="outEnd"/>
          <c:showLegendKey val="0"/>
          <c:showVal val="1"/>
          <c:showCatName val="0"/>
          <c:showSerName val="0"/>
          <c:showPercent val="0"/>
          <c:showBubbleSize val="0"/>
        </c:dLbls>
        <c:gapWidth val="25"/>
        <c:overlap val="-25"/>
        <c:axId val="416153904"/>
        <c:axId val="416148808"/>
      </c:barChart>
      <c:catAx>
        <c:axId val="4161539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6148808"/>
        <c:crosses val="autoZero"/>
        <c:auto val="1"/>
        <c:lblAlgn val="ctr"/>
        <c:lblOffset val="100"/>
        <c:noMultiLvlLbl val="0"/>
      </c:catAx>
      <c:valAx>
        <c:axId val="416148808"/>
        <c:scaling>
          <c:orientation val="minMax"/>
        </c:scaling>
        <c:delete val="1"/>
        <c:axPos val="t"/>
        <c:numFmt formatCode="0.0%" sourceLinked="1"/>
        <c:majorTickMark val="none"/>
        <c:minorTickMark val="none"/>
        <c:tickLblPos val="nextTo"/>
        <c:crossAx val="416153904"/>
        <c:crosses val="autoZero"/>
        <c:crossBetween val="between"/>
      </c:valAx>
      <c:spPr>
        <a:noFill/>
        <a:ln>
          <a:noFill/>
        </a:ln>
        <a:effectLst/>
      </c:spPr>
    </c:plotArea>
    <c:legend>
      <c:legendPos val="r"/>
      <c:layout>
        <c:manualLayout>
          <c:xMode val="edge"/>
          <c:yMode val="edge"/>
          <c:x val="0.69374394550170304"/>
          <c:y val="0.66377474056644492"/>
          <c:w val="0.23839068674943259"/>
          <c:h val="0.20199265693236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6</a:t>
            </a:r>
            <a:r>
              <a:rPr lang="ja-JP" altLang="en-US" sz="1000"/>
              <a:t>（２）災害の種類に応じた避難訓練を実施している</a:t>
            </a:r>
          </a:p>
        </c:rich>
      </c:tx>
      <c:layout>
        <c:manualLayout>
          <c:xMode val="edge"/>
          <c:yMode val="edge"/>
          <c:x val="8.8789470417605321E-2"/>
          <c:y val="3.000148119405102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3653160295262513"/>
          <c:y val="0.23520118167647996"/>
          <c:w val="0.61437686050571783"/>
          <c:h val="0.69331469042995886"/>
        </c:manualLayout>
      </c:layout>
      <c:barChart>
        <c:barDir val="bar"/>
        <c:grouping val="clustered"/>
        <c:varyColors val="0"/>
        <c:ser>
          <c:idx val="2"/>
          <c:order val="0"/>
          <c:tx>
            <c:strRef>
              <c:f>事業所用グラフ!$R$472</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事業所用グラフ!$L$473:$O$475</c:f>
              <c:strCache>
                <c:ptCount val="3"/>
                <c:pt idx="0">
                  <c:v>実施している</c:v>
                </c:pt>
                <c:pt idx="1">
                  <c:v>いいえ</c:v>
                </c:pt>
                <c:pt idx="2">
                  <c:v>無回答</c:v>
                </c:pt>
              </c:strCache>
            </c:strRef>
          </c:cat>
          <c:val>
            <c:numRef>
              <c:f>事業所用グラフ!$S$473:$S$475</c:f>
              <c:numCache>
                <c:formatCode>0.0%</c:formatCode>
                <c:ptCount val="3"/>
                <c:pt idx="0">
                  <c:v>0.81481481481481477</c:v>
                </c:pt>
                <c:pt idx="1">
                  <c:v>0.18518518518518517</c:v>
                </c:pt>
                <c:pt idx="2">
                  <c:v>0</c:v>
                </c:pt>
              </c:numCache>
            </c:numRef>
          </c:val>
          <c:extLst>
            <c:ext xmlns:c16="http://schemas.microsoft.com/office/drawing/2014/chart" uri="{C3380CC4-5D6E-409C-BE32-E72D297353CC}">
              <c16:uniqueId val="{00000000-10B8-48D9-86DE-FE1A9ABB287C}"/>
            </c:ext>
          </c:extLst>
        </c:ser>
        <c:ser>
          <c:idx val="0"/>
          <c:order val="1"/>
          <c:tx>
            <c:strRef>
              <c:f>事業所用グラフ!$P$472</c:f>
              <c:strCache>
                <c:ptCount val="1"/>
                <c:pt idx="0">
                  <c:v>第18次</c:v>
                </c:pt>
              </c:strCache>
            </c:strRef>
          </c:tx>
          <c:spPr>
            <a:solidFill>
              <a:schemeClr val="tx1"/>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事業所用グラフ!$L$473:$O$475</c:f>
              <c:strCache>
                <c:ptCount val="3"/>
                <c:pt idx="0">
                  <c:v>実施している</c:v>
                </c:pt>
                <c:pt idx="1">
                  <c:v>いいえ</c:v>
                </c:pt>
                <c:pt idx="2">
                  <c:v>無回答</c:v>
                </c:pt>
              </c:strCache>
            </c:strRef>
          </c:cat>
          <c:val>
            <c:numRef>
              <c:f>事業所用グラフ!$Q$473:$Q$475</c:f>
              <c:numCache>
                <c:formatCode>0.0%</c:formatCode>
                <c:ptCount val="3"/>
                <c:pt idx="0">
                  <c:v>0.84615384615384615</c:v>
                </c:pt>
                <c:pt idx="1">
                  <c:v>0.15384615384615385</c:v>
                </c:pt>
                <c:pt idx="2">
                  <c:v>0</c:v>
                </c:pt>
              </c:numCache>
            </c:numRef>
          </c:val>
          <c:extLst>
            <c:ext xmlns:c16="http://schemas.microsoft.com/office/drawing/2014/chart" uri="{C3380CC4-5D6E-409C-BE32-E72D297353CC}">
              <c16:uniqueId val="{00000001-10B8-48D9-86DE-FE1A9ABB287C}"/>
            </c:ext>
          </c:extLst>
        </c:ser>
        <c:dLbls>
          <c:dLblPos val="outEnd"/>
          <c:showLegendKey val="0"/>
          <c:showVal val="1"/>
          <c:showCatName val="0"/>
          <c:showSerName val="0"/>
          <c:showPercent val="0"/>
          <c:showBubbleSize val="0"/>
        </c:dLbls>
        <c:gapWidth val="25"/>
        <c:overlap val="-25"/>
        <c:axId val="416149200"/>
        <c:axId val="416151552"/>
      </c:barChart>
      <c:catAx>
        <c:axId val="4161492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6151552"/>
        <c:crosses val="autoZero"/>
        <c:auto val="1"/>
        <c:lblAlgn val="ctr"/>
        <c:lblOffset val="100"/>
        <c:noMultiLvlLbl val="0"/>
      </c:catAx>
      <c:valAx>
        <c:axId val="416151552"/>
        <c:scaling>
          <c:orientation val="minMax"/>
        </c:scaling>
        <c:delete val="1"/>
        <c:axPos val="t"/>
        <c:numFmt formatCode="0.0%" sourceLinked="1"/>
        <c:majorTickMark val="none"/>
        <c:minorTickMark val="none"/>
        <c:tickLblPos val="nextTo"/>
        <c:crossAx val="416149200"/>
        <c:crosses val="autoZero"/>
        <c:crossBetween val="between"/>
      </c:valAx>
      <c:spPr>
        <a:noFill/>
        <a:ln>
          <a:noFill/>
        </a:ln>
        <a:effectLst/>
      </c:spPr>
    </c:plotArea>
    <c:legend>
      <c:legendPos val="r"/>
      <c:layout>
        <c:manualLayout>
          <c:xMode val="edge"/>
          <c:yMode val="edge"/>
          <c:x val="0.69374394550170304"/>
          <c:y val="0.66377474056644492"/>
          <c:w val="0.23839068674943259"/>
          <c:h val="0.20199265693236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lgn="l">
              <a:defRPr sz="900" b="0" i="0" u="none" strike="noStrike" kern="1200" spc="0" baseline="0">
                <a:solidFill>
                  <a:schemeClr val="tx1">
                    <a:lumMod val="65000"/>
                    <a:lumOff val="35000"/>
                  </a:schemeClr>
                </a:solidFill>
                <a:latin typeface="+mn-lt"/>
                <a:ea typeface="+mn-ea"/>
                <a:cs typeface="+mn-cs"/>
              </a:defRPr>
            </a:pPr>
            <a:r>
              <a:rPr lang="ja-JP" altLang="en-US" sz="900" baseline="0"/>
              <a:t>問１（２）①障害者総合支援法に基づく事業所</a:t>
            </a:r>
          </a:p>
        </c:rich>
      </c:tx>
      <c:layout>
        <c:manualLayout>
          <c:xMode val="edge"/>
          <c:yMode val="edge"/>
          <c:x val="0.12649481265014784"/>
          <c:y val="5.6217766593608783E-2"/>
        </c:manualLayout>
      </c:layout>
      <c:overlay val="0"/>
      <c:spPr>
        <a:noFill/>
        <a:ln>
          <a:noFill/>
        </a:ln>
        <a:effectLst/>
      </c:spPr>
      <c:txPr>
        <a:bodyPr rot="0" spcFirstLastPara="1" vertOverflow="ellipsis" vert="horz" wrap="square" anchor="ctr" anchorCtr="1"/>
        <a:lstStyle/>
        <a:p>
          <a:pPr algn="l">
            <a:defRPr sz="9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8529604289595698"/>
          <c:y val="0.13241485165231537"/>
          <c:w val="0.58576691721304264"/>
          <c:h val="0.8257944365141493"/>
        </c:manualLayout>
      </c:layout>
      <c:barChart>
        <c:barDir val="bar"/>
        <c:grouping val="clustered"/>
        <c:varyColors val="0"/>
        <c:ser>
          <c:idx val="2"/>
          <c:order val="0"/>
          <c:tx>
            <c:strRef>
              <c:f>事業所用グラフ!$R$26</c:f>
              <c:strCache>
                <c:ptCount val="1"/>
                <c:pt idx="0">
                  <c:v>第19次</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事業所用グラフ!$L$27:$O$41</c:f>
              <c:strCache>
                <c:ptCount val="15"/>
                <c:pt idx="0">
                  <c:v>就労継続支援Ｂ型</c:v>
                </c:pt>
                <c:pt idx="1">
                  <c:v>生活介護</c:v>
                </c:pt>
                <c:pt idx="2">
                  <c:v>施設入所支援</c:v>
                </c:pt>
                <c:pt idx="3">
                  <c:v>短期入所</c:v>
                </c:pt>
                <c:pt idx="4">
                  <c:v>居宅介護</c:v>
                </c:pt>
                <c:pt idx="5">
                  <c:v>特定相談支援</c:v>
                </c:pt>
                <c:pt idx="6">
                  <c:v>就労継続支援Ａ型</c:v>
                </c:pt>
                <c:pt idx="7">
                  <c:v>多機能事業所</c:v>
                </c:pt>
                <c:pt idx="8">
                  <c:v>一般相談支援</c:v>
                </c:pt>
                <c:pt idx="9">
                  <c:v>児童デイサービス</c:v>
                </c:pt>
                <c:pt idx="10">
                  <c:v>共同生活援助(GH）</c:v>
                </c:pt>
                <c:pt idx="11">
                  <c:v>自立・生活訓練</c:v>
                </c:pt>
                <c:pt idx="12">
                  <c:v>就労移行支援</c:v>
                </c:pt>
                <c:pt idx="13">
                  <c:v>療養介護</c:v>
                </c:pt>
                <c:pt idx="14">
                  <c:v>障害者視線施設</c:v>
                </c:pt>
              </c:strCache>
            </c:strRef>
          </c:cat>
          <c:val>
            <c:numRef>
              <c:f>事業所用グラフ!$S$27:$S$41</c:f>
              <c:numCache>
                <c:formatCode>0.0%</c:formatCode>
                <c:ptCount val="15"/>
                <c:pt idx="0">
                  <c:v>0.44</c:v>
                </c:pt>
                <c:pt idx="1">
                  <c:v>0.28000000000000003</c:v>
                </c:pt>
                <c:pt idx="2">
                  <c:v>0.16</c:v>
                </c:pt>
                <c:pt idx="3">
                  <c:v>0</c:v>
                </c:pt>
                <c:pt idx="4">
                  <c:v>0</c:v>
                </c:pt>
                <c:pt idx="5">
                  <c:v>0</c:v>
                </c:pt>
                <c:pt idx="6">
                  <c:v>0</c:v>
                </c:pt>
                <c:pt idx="7">
                  <c:v>0</c:v>
                </c:pt>
                <c:pt idx="8">
                  <c:v>0</c:v>
                </c:pt>
                <c:pt idx="9">
                  <c:v>0.04</c:v>
                </c:pt>
                <c:pt idx="10">
                  <c:v>0.04</c:v>
                </c:pt>
                <c:pt idx="11">
                  <c:v>0</c:v>
                </c:pt>
                <c:pt idx="12">
                  <c:v>0</c:v>
                </c:pt>
                <c:pt idx="13">
                  <c:v>0</c:v>
                </c:pt>
                <c:pt idx="14">
                  <c:v>0.04</c:v>
                </c:pt>
              </c:numCache>
            </c:numRef>
          </c:val>
          <c:extLst>
            <c:ext xmlns:c16="http://schemas.microsoft.com/office/drawing/2014/chart" uri="{C3380CC4-5D6E-409C-BE32-E72D297353CC}">
              <c16:uniqueId val="{00000008-C1A0-49AC-900E-EE5748FD2488}"/>
            </c:ext>
          </c:extLst>
        </c:ser>
        <c:ser>
          <c:idx val="0"/>
          <c:order val="1"/>
          <c:tx>
            <c:strRef>
              <c:f>事業所用グラフ!$P$26</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事業所用グラフ!$L$27:$O$41</c:f>
              <c:strCache>
                <c:ptCount val="15"/>
                <c:pt idx="0">
                  <c:v>就労継続支援Ｂ型</c:v>
                </c:pt>
                <c:pt idx="1">
                  <c:v>生活介護</c:v>
                </c:pt>
                <c:pt idx="2">
                  <c:v>施設入所支援</c:v>
                </c:pt>
                <c:pt idx="3">
                  <c:v>短期入所</c:v>
                </c:pt>
                <c:pt idx="4">
                  <c:v>居宅介護</c:v>
                </c:pt>
                <c:pt idx="5">
                  <c:v>特定相談支援</c:v>
                </c:pt>
                <c:pt idx="6">
                  <c:v>就労継続支援Ａ型</c:v>
                </c:pt>
                <c:pt idx="7">
                  <c:v>多機能事業所</c:v>
                </c:pt>
                <c:pt idx="8">
                  <c:v>一般相談支援</c:v>
                </c:pt>
                <c:pt idx="9">
                  <c:v>児童デイサービス</c:v>
                </c:pt>
                <c:pt idx="10">
                  <c:v>共同生活援助(GH）</c:v>
                </c:pt>
                <c:pt idx="11">
                  <c:v>自立・生活訓練</c:v>
                </c:pt>
                <c:pt idx="12">
                  <c:v>就労移行支援</c:v>
                </c:pt>
                <c:pt idx="13">
                  <c:v>療養介護</c:v>
                </c:pt>
                <c:pt idx="14">
                  <c:v>障害者視線施設</c:v>
                </c:pt>
              </c:strCache>
            </c:strRef>
          </c:cat>
          <c:val>
            <c:numRef>
              <c:f>事業所用グラフ!$Q$27:$Q$41</c:f>
              <c:numCache>
                <c:formatCode>0.0%</c:formatCode>
                <c:ptCount val="15"/>
                <c:pt idx="0">
                  <c:v>0.2558139534883721</c:v>
                </c:pt>
                <c:pt idx="1">
                  <c:v>0.37209302325581395</c:v>
                </c:pt>
                <c:pt idx="2">
                  <c:v>4.6511627906976744E-2</c:v>
                </c:pt>
                <c:pt idx="3">
                  <c:v>2.3255813953488372E-2</c:v>
                </c:pt>
                <c:pt idx="4">
                  <c:v>0</c:v>
                </c:pt>
                <c:pt idx="5">
                  <c:v>4.6511627906976744E-2</c:v>
                </c:pt>
                <c:pt idx="6">
                  <c:v>2.3255813953488372E-2</c:v>
                </c:pt>
                <c:pt idx="7">
                  <c:v>4.6511627906976744E-2</c:v>
                </c:pt>
                <c:pt idx="8">
                  <c:v>2.3255813953488372E-2</c:v>
                </c:pt>
                <c:pt idx="9">
                  <c:v>4.6511627906976744E-2</c:v>
                </c:pt>
                <c:pt idx="10">
                  <c:v>0.11627906976744186</c:v>
                </c:pt>
                <c:pt idx="11">
                  <c:v>0</c:v>
                </c:pt>
                <c:pt idx="12">
                  <c:v>0</c:v>
                </c:pt>
                <c:pt idx="13">
                  <c:v>0</c:v>
                </c:pt>
                <c:pt idx="14">
                  <c:v>0</c:v>
                </c:pt>
              </c:numCache>
            </c:numRef>
          </c:val>
          <c:extLst>
            <c:ext xmlns:c16="http://schemas.microsoft.com/office/drawing/2014/chart" uri="{C3380CC4-5D6E-409C-BE32-E72D297353CC}">
              <c16:uniqueId val="{00000000-AA8C-4B67-A901-B13DFFC7874D}"/>
            </c:ext>
          </c:extLst>
        </c:ser>
        <c:dLbls>
          <c:dLblPos val="outEnd"/>
          <c:showLegendKey val="0"/>
          <c:showVal val="1"/>
          <c:showCatName val="0"/>
          <c:showSerName val="0"/>
          <c:showPercent val="0"/>
          <c:showBubbleSize val="0"/>
        </c:dLbls>
        <c:gapWidth val="25"/>
        <c:overlap val="-25"/>
        <c:axId val="413489696"/>
        <c:axId val="413643728"/>
      </c:barChart>
      <c:catAx>
        <c:axId val="413489696"/>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3643728"/>
        <c:crosses val="autoZero"/>
        <c:auto val="1"/>
        <c:lblAlgn val="ctr"/>
        <c:lblOffset val="100"/>
        <c:noMultiLvlLbl val="0"/>
      </c:catAx>
      <c:valAx>
        <c:axId val="413643728"/>
        <c:scaling>
          <c:orientation val="minMax"/>
        </c:scaling>
        <c:delete val="1"/>
        <c:axPos val="t"/>
        <c:numFmt formatCode="0.0%" sourceLinked="1"/>
        <c:majorTickMark val="out"/>
        <c:minorTickMark val="none"/>
        <c:tickLblPos val="nextTo"/>
        <c:crossAx val="413489696"/>
        <c:crosses val="autoZero"/>
        <c:crossBetween val="between"/>
      </c:valAx>
      <c:spPr>
        <a:noFill/>
        <a:ln>
          <a:noFill/>
        </a:ln>
        <a:effectLst/>
      </c:spPr>
    </c:plotArea>
    <c:legend>
      <c:legendPos val="r"/>
      <c:layout>
        <c:manualLayout>
          <c:xMode val="edge"/>
          <c:yMode val="edge"/>
          <c:x val="0.74981162526161305"/>
          <c:y val="0.8347352814043959"/>
          <c:w val="0.19811369003854667"/>
          <c:h val="0.138724501542570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6</a:t>
            </a:r>
            <a:r>
              <a:rPr lang="ja-JP" altLang="en-US" sz="1000"/>
              <a:t>（３）地域関係機関や住民等と訓練を実施しているか</a:t>
            </a:r>
          </a:p>
        </c:rich>
      </c:tx>
      <c:layout>
        <c:manualLayout>
          <c:xMode val="edge"/>
          <c:yMode val="edge"/>
          <c:x val="5.4279553763944874E-2"/>
          <c:y val="3.0001444131723648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908064014303897"/>
          <c:y val="0.23520118167647996"/>
          <c:w val="0.51516121099476508"/>
          <c:h val="0.69331469042995886"/>
        </c:manualLayout>
      </c:layout>
      <c:barChart>
        <c:barDir val="bar"/>
        <c:grouping val="clustered"/>
        <c:varyColors val="0"/>
        <c:ser>
          <c:idx val="2"/>
          <c:order val="0"/>
          <c:tx>
            <c:strRef>
              <c:f>事業所用グラフ!$R$487</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事業所用グラフ!$L$488:$O$490</c:f>
              <c:strCache>
                <c:ptCount val="3"/>
                <c:pt idx="0">
                  <c:v>実施している</c:v>
                </c:pt>
                <c:pt idx="1">
                  <c:v>いいえ</c:v>
                </c:pt>
                <c:pt idx="2">
                  <c:v>無回答</c:v>
                </c:pt>
              </c:strCache>
            </c:strRef>
          </c:cat>
          <c:val>
            <c:numRef>
              <c:f>事業所用グラフ!$S$488:$S$490</c:f>
              <c:numCache>
                <c:formatCode>0.0%</c:formatCode>
                <c:ptCount val="3"/>
                <c:pt idx="0">
                  <c:v>0.25925925925925924</c:v>
                </c:pt>
                <c:pt idx="1">
                  <c:v>0.7407407407407407</c:v>
                </c:pt>
                <c:pt idx="2">
                  <c:v>0</c:v>
                </c:pt>
              </c:numCache>
            </c:numRef>
          </c:val>
          <c:extLst>
            <c:ext xmlns:c16="http://schemas.microsoft.com/office/drawing/2014/chart" uri="{C3380CC4-5D6E-409C-BE32-E72D297353CC}">
              <c16:uniqueId val="{00000000-10B8-48D9-86DE-FE1A9ABB287C}"/>
            </c:ext>
          </c:extLst>
        </c:ser>
        <c:ser>
          <c:idx val="0"/>
          <c:order val="1"/>
          <c:tx>
            <c:strRef>
              <c:f>事業所用グラフ!$P$487</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事業所用グラフ!$L$488:$O$490</c:f>
              <c:strCache>
                <c:ptCount val="3"/>
                <c:pt idx="0">
                  <c:v>実施している</c:v>
                </c:pt>
                <c:pt idx="1">
                  <c:v>いいえ</c:v>
                </c:pt>
                <c:pt idx="2">
                  <c:v>無回答</c:v>
                </c:pt>
              </c:strCache>
            </c:strRef>
          </c:cat>
          <c:val>
            <c:numRef>
              <c:f>事業所用グラフ!$Q$488:$Q$490</c:f>
              <c:numCache>
                <c:formatCode>0.0%</c:formatCode>
                <c:ptCount val="3"/>
                <c:pt idx="0">
                  <c:v>0.19230769230769232</c:v>
                </c:pt>
                <c:pt idx="1">
                  <c:v>0.80769230769230771</c:v>
                </c:pt>
                <c:pt idx="2">
                  <c:v>0</c:v>
                </c:pt>
              </c:numCache>
            </c:numRef>
          </c:val>
          <c:extLst>
            <c:ext xmlns:c16="http://schemas.microsoft.com/office/drawing/2014/chart" uri="{C3380CC4-5D6E-409C-BE32-E72D297353CC}">
              <c16:uniqueId val="{00000001-10B8-48D9-86DE-FE1A9ABB287C}"/>
            </c:ext>
          </c:extLst>
        </c:ser>
        <c:dLbls>
          <c:dLblPos val="outEnd"/>
          <c:showLegendKey val="0"/>
          <c:showVal val="1"/>
          <c:showCatName val="0"/>
          <c:showSerName val="0"/>
          <c:showPercent val="0"/>
          <c:showBubbleSize val="0"/>
        </c:dLbls>
        <c:gapWidth val="25"/>
        <c:overlap val="-25"/>
        <c:axId val="416154296"/>
        <c:axId val="416154688"/>
      </c:barChart>
      <c:catAx>
        <c:axId val="4161542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6154688"/>
        <c:crosses val="autoZero"/>
        <c:auto val="1"/>
        <c:lblAlgn val="ctr"/>
        <c:lblOffset val="100"/>
        <c:noMultiLvlLbl val="0"/>
      </c:catAx>
      <c:valAx>
        <c:axId val="416154688"/>
        <c:scaling>
          <c:orientation val="minMax"/>
        </c:scaling>
        <c:delete val="1"/>
        <c:axPos val="t"/>
        <c:numFmt formatCode="0.0%" sourceLinked="1"/>
        <c:majorTickMark val="none"/>
        <c:minorTickMark val="none"/>
        <c:tickLblPos val="nextTo"/>
        <c:crossAx val="416154296"/>
        <c:crosses val="autoZero"/>
        <c:crossBetween val="between"/>
      </c:valAx>
      <c:spPr>
        <a:noFill/>
        <a:ln>
          <a:noFill/>
        </a:ln>
        <a:effectLst/>
      </c:spPr>
    </c:plotArea>
    <c:legend>
      <c:legendPos val="r"/>
      <c:layout>
        <c:manualLayout>
          <c:xMode val="edge"/>
          <c:yMode val="edge"/>
          <c:x val="0.68511649771814209"/>
          <c:y val="0.74351592704623271"/>
          <c:w val="0.23839068674943259"/>
          <c:h val="0.20199265693236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6</a:t>
            </a:r>
            <a:r>
              <a:rPr lang="ja-JP" altLang="en-US" sz="1000"/>
              <a:t>（４）事業所を福祉避難所として利用できるか</a:t>
            </a:r>
          </a:p>
        </c:rich>
      </c:tx>
      <c:layout>
        <c:manualLayout>
          <c:xMode val="edge"/>
          <c:yMode val="edge"/>
          <c:x val="8.8789470417605321E-2"/>
          <c:y val="3.000148119405102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908064014303897"/>
          <c:y val="0.23520118167647996"/>
          <c:w val="0.51516121099476508"/>
          <c:h val="0.69331469042995886"/>
        </c:manualLayout>
      </c:layout>
      <c:barChart>
        <c:barDir val="bar"/>
        <c:grouping val="clustered"/>
        <c:varyColors val="0"/>
        <c:ser>
          <c:idx val="2"/>
          <c:order val="0"/>
          <c:tx>
            <c:strRef>
              <c:f>事業所用グラフ!$R$503</c:f>
              <c:strCache>
                <c:ptCount val="1"/>
                <c:pt idx="0">
                  <c:v>第19次</c:v>
                </c:pt>
              </c:strCache>
            </c:strRef>
          </c:tx>
          <c:spPr>
            <a:solidFill>
              <a:srgbClr val="FFC00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事業所用グラフ!$L$504:$O$508</c:f>
              <c:strCache>
                <c:ptCount val="5"/>
                <c:pt idx="0">
                  <c:v>難しい</c:v>
                </c:pt>
                <c:pt idx="1">
                  <c:v>条件による</c:v>
                </c:pt>
                <c:pt idx="2">
                  <c:v>利用してもらう</c:v>
                </c:pt>
                <c:pt idx="3">
                  <c:v>その他</c:v>
                </c:pt>
                <c:pt idx="4">
                  <c:v>無回答</c:v>
                </c:pt>
              </c:strCache>
            </c:strRef>
          </c:cat>
          <c:val>
            <c:numRef>
              <c:f>事業所用グラフ!$S$504:$S$508</c:f>
              <c:numCache>
                <c:formatCode>0.0%</c:formatCode>
                <c:ptCount val="5"/>
                <c:pt idx="0">
                  <c:v>0.5</c:v>
                </c:pt>
                <c:pt idx="1">
                  <c:v>0</c:v>
                </c:pt>
                <c:pt idx="2">
                  <c:v>0.4375</c:v>
                </c:pt>
                <c:pt idx="3">
                  <c:v>6.25E-2</c:v>
                </c:pt>
                <c:pt idx="4">
                  <c:v>0</c:v>
                </c:pt>
              </c:numCache>
            </c:numRef>
          </c:val>
          <c:extLst>
            <c:ext xmlns:c16="http://schemas.microsoft.com/office/drawing/2014/chart" uri="{C3380CC4-5D6E-409C-BE32-E72D297353CC}">
              <c16:uniqueId val="{00000000-10B8-48D9-86DE-FE1A9ABB287C}"/>
            </c:ext>
          </c:extLst>
        </c:ser>
        <c:ser>
          <c:idx val="0"/>
          <c:order val="1"/>
          <c:tx>
            <c:strRef>
              <c:f>事業所用グラフ!$P$503</c:f>
              <c:strCache>
                <c:ptCount val="1"/>
                <c:pt idx="0">
                  <c:v>第18次</c:v>
                </c:pt>
              </c:strCache>
            </c:strRef>
          </c:tx>
          <c:spPr>
            <a:solidFill>
              <a:schemeClr val="tx1"/>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事業所用グラフ!$L$504:$O$508</c:f>
              <c:strCache>
                <c:ptCount val="5"/>
                <c:pt idx="0">
                  <c:v>難しい</c:v>
                </c:pt>
                <c:pt idx="1">
                  <c:v>条件による</c:v>
                </c:pt>
                <c:pt idx="2">
                  <c:v>利用してもらう</c:v>
                </c:pt>
                <c:pt idx="3">
                  <c:v>その他</c:v>
                </c:pt>
                <c:pt idx="4">
                  <c:v>無回答</c:v>
                </c:pt>
              </c:strCache>
            </c:strRef>
          </c:cat>
          <c:val>
            <c:numRef>
              <c:f>事業所用グラフ!$Q$504:$Q$508</c:f>
              <c:numCache>
                <c:formatCode>0.0%</c:formatCode>
                <c:ptCount val="5"/>
                <c:pt idx="0">
                  <c:v>0.19230769230769232</c:v>
                </c:pt>
                <c:pt idx="1">
                  <c:v>3.8461538461538464E-2</c:v>
                </c:pt>
                <c:pt idx="2">
                  <c:v>0.38461538461538464</c:v>
                </c:pt>
                <c:pt idx="3">
                  <c:v>0.15384615384615385</c:v>
                </c:pt>
                <c:pt idx="4">
                  <c:v>0.23076923076923078</c:v>
                </c:pt>
              </c:numCache>
            </c:numRef>
          </c:val>
          <c:extLst>
            <c:ext xmlns:c16="http://schemas.microsoft.com/office/drawing/2014/chart" uri="{C3380CC4-5D6E-409C-BE32-E72D297353CC}">
              <c16:uniqueId val="{00000001-10B8-48D9-86DE-FE1A9ABB287C}"/>
            </c:ext>
          </c:extLst>
        </c:ser>
        <c:dLbls>
          <c:dLblPos val="outEnd"/>
          <c:showLegendKey val="0"/>
          <c:showVal val="1"/>
          <c:showCatName val="0"/>
          <c:showSerName val="0"/>
          <c:showPercent val="0"/>
          <c:showBubbleSize val="0"/>
        </c:dLbls>
        <c:gapWidth val="25"/>
        <c:overlap val="-25"/>
        <c:axId val="416155080"/>
        <c:axId val="416152336"/>
      </c:barChart>
      <c:catAx>
        <c:axId val="4161550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6152336"/>
        <c:crosses val="autoZero"/>
        <c:auto val="1"/>
        <c:lblAlgn val="ctr"/>
        <c:lblOffset val="100"/>
        <c:noMultiLvlLbl val="0"/>
      </c:catAx>
      <c:valAx>
        <c:axId val="416152336"/>
        <c:scaling>
          <c:orientation val="minMax"/>
        </c:scaling>
        <c:delete val="1"/>
        <c:axPos val="t"/>
        <c:numFmt formatCode="0.0%" sourceLinked="1"/>
        <c:majorTickMark val="none"/>
        <c:minorTickMark val="none"/>
        <c:tickLblPos val="nextTo"/>
        <c:crossAx val="416155080"/>
        <c:crosses val="autoZero"/>
        <c:crossBetween val="between"/>
      </c:valAx>
      <c:spPr>
        <a:noFill/>
        <a:ln>
          <a:noFill/>
        </a:ln>
        <a:effectLst/>
      </c:spPr>
    </c:plotArea>
    <c:legend>
      <c:legendPos val="r"/>
      <c:layout>
        <c:manualLayout>
          <c:xMode val="edge"/>
          <c:yMode val="edge"/>
          <c:x val="0.68511649771814209"/>
          <c:y val="0.74351592704623271"/>
          <c:w val="0.23839068674943259"/>
          <c:h val="0.20199265693236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6</a:t>
            </a:r>
            <a:r>
              <a:rPr lang="ja-JP" altLang="en-US" sz="1000"/>
              <a:t>（５）その条件とは何か</a:t>
            </a:r>
          </a:p>
        </c:rich>
      </c:tx>
      <c:layout>
        <c:manualLayout>
          <c:xMode val="edge"/>
          <c:yMode val="edge"/>
          <c:x val="8.8789470417605321E-2"/>
          <c:y val="3.000148119405102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908064014303897"/>
          <c:y val="0.23520118167647996"/>
          <c:w val="0.51516121099476508"/>
          <c:h val="0.69331469042995886"/>
        </c:manualLayout>
      </c:layout>
      <c:barChart>
        <c:barDir val="bar"/>
        <c:grouping val="clustered"/>
        <c:varyColors val="0"/>
        <c:ser>
          <c:idx val="2"/>
          <c:order val="0"/>
          <c:tx>
            <c:strRef>
              <c:f>事業所用グラフ!$R$520</c:f>
              <c:strCache>
                <c:ptCount val="1"/>
                <c:pt idx="0">
                  <c:v>第19次</c:v>
                </c:pt>
              </c:strCache>
            </c:strRef>
          </c:tx>
          <c:spPr>
            <a:solidFill>
              <a:srgbClr val="FFC00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事業所用グラフ!$L$521:$O$522</c:f>
              <c:strCache>
                <c:ptCount val="2"/>
                <c:pt idx="0">
                  <c:v>利用者対象</c:v>
                </c:pt>
                <c:pt idx="1">
                  <c:v>町職員の協力、補助金等活用</c:v>
                </c:pt>
              </c:strCache>
            </c:strRef>
          </c:cat>
          <c:val>
            <c:numRef>
              <c:f>事業所用グラフ!$S$521:$S$522</c:f>
              <c:numCache>
                <c:formatCode>0.0%</c:formatCode>
                <c:ptCount val="2"/>
                <c:pt idx="0">
                  <c:v>0</c:v>
                </c:pt>
                <c:pt idx="1">
                  <c:v>0</c:v>
                </c:pt>
              </c:numCache>
            </c:numRef>
          </c:val>
          <c:extLst>
            <c:ext xmlns:c16="http://schemas.microsoft.com/office/drawing/2014/chart" uri="{C3380CC4-5D6E-409C-BE32-E72D297353CC}">
              <c16:uniqueId val="{00000000-10B8-48D9-86DE-FE1A9ABB287C}"/>
            </c:ext>
          </c:extLst>
        </c:ser>
        <c:ser>
          <c:idx val="0"/>
          <c:order val="1"/>
          <c:tx>
            <c:strRef>
              <c:f>事業所用グラフ!$P$520</c:f>
              <c:strCache>
                <c:ptCount val="1"/>
                <c:pt idx="0">
                  <c:v>第18次</c:v>
                </c:pt>
              </c:strCache>
            </c:strRef>
          </c:tx>
          <c:spPr>
            <a:solidFill>
              <a:schemeClr val="tx1"/>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事業所用グラフ!$L$521:$O$522</c:f>
              <c:strCache>
                <c:ptCount val="2"/>
                <c:pt idx="0">
                  <c:v>利用者対象</c:v>
                </c:pt>
                <c:pt idx="1">
                  <c:v>町職員の協力、補助金等活用</c:v>
                </c:pt>
              </c:strCache>
            </c:strRef>
          </c:cat>
          <c:val>
            <c:numRef>
              <c:f>事業所用グラフ!$Q$521:$Q$522</c:f>
              <c:numCache>
                <c:formatCode>0.0%</c:formatCode>
                <c:ptCount val="2"/>
                <c:pt idx="0">
                  <c:v>0</c:v>
                </c:pt>
                <c:pt idx="1">
                  <c:v>0</c:v>
                </c:pt>
              </c:numCache>
            </c:numRef>
          </c:val>
          <c:extLst>
            <c:ext xmlns:c16="http://schemas.microsoft.com/office/drawing/2014/chart" uri="{C3380CC4-5D6E-409C-BE32-E72D297353CC}">
              <c16:uniqueId val="{00000001-10B8-48D9-86DE-FE1A9ABB287C}"/>
            </c:ext>
          </c:extLst>
        </c:ser>
        <c:dLbls>
          <c:dLblPos val="outEnd"/>
          <c:showLegendKey val="0"/>
          <c:showVal val="1"/>
          <c:showCatName val="0"/>
          <c:showSerName val="0"/>
          <c:showPercent val="0"/>
          <c:showBubbleSize val="0"/>
        </c:dLbls>
        <c:gapWidth val="25"/>
        <c:overlap val="-25"/>
        <c:axId val="416151944"/>
        <c:axId val="416152728"/>
      </c:barChart>
      <c:catAx>
        <c:axId val="4161519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6152728"/>
        <c:crosses val="autoZero"/>
        <c:auto val="1"/>
        <c:lblAlgn val="ctr"/>
        <c:lblOffset val="100"/>
        <c:noMultiLvlLbl val="0"/>
      </c:catAx>
      <c:valAx>
        <c:axId val="416152728"/>
        <c:scaling>
          <c:orientation val="minMax"/>
        </c:scaling>
        <c:delete val="1"/>
        <c:axPos val="t"/>
        <c:numFmt formatCode="0.0%" sourceLinked="1"/>
        <c:majorTickMark val="none"/>
        <c:minorTickMark val="none"/>
        <c:tickLblPos val="nextTo"/>
        <c:crossAx val="416151944"/>
        <c:crosses val="autoZero"/>
        <c:crossBetween val="between"/>
      </c:valAx>
      <c:spPr>
        <a:noFill/>
        <a:ln>
          <a:noFill/>
        </a:ln>
        <a:effectLst/>
      </c:spPr>
    </c:plotArea>
    <c:legend>
      <c:legendPos val="r"/>
      <c:layout>
        <c:manualLayout>
          <c:xMode val="edge"/>
          <c:yMode val="edge"/>
          <c:x val="0.68511649771814209"/>
          <c:y val="0.74351592704623271"/>
          <c:w val="0.23839068674943259"/>
          <c:h val="0.20199265693236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7</a:t>
            </a:r>
            <a:r>
              <a:rPr lang="ja-JP" altLang="en-US" sz="1000"/>
              <a:t>（１）障がい者虐待防止法が施行されたことについて</a:t>
            </a:r>
          </a:p>
        </c:rich>
      </c:tx>
      <c:layout>
        <c:manualLayout>
          <c:xMode val="edge"/>
          <c:yMode val="edge"/>
          <c:x val="8.8789470417605321E-2"/>
          <c:y val="3.000148119405102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908064014303897"/>
          <c:y val="0.23520118167647996"/>
          <c:w val="0.51516121099476508"/>
          <c:h val="0.69331469042995886"/>
        </c:manualLayout>
      </c:layout>
      <c:barChart>
        <c:barDir val="bar"/>
        <c:grouping val="clustered"/>
        <c:varyColors val="0"/>
        <c:ser>
          <c:idx val="2"/>
          <c:order val="0"/>
          <c:tx>
            <c:strRef>
              <c:f>事業所用グラフ!$R$539</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事業所用グラフ!$L$540:$O$542</c:f>
              <c:strCache>
                <c:ptCount val="3"/>
                <c:pt idx="0">
                  <c:v>知っている</c:v>
                </c:pt>
                <c:pt idx="1">
                  <c:v>知らない</c:v>
                </c:pt>
                <c:pt idx="2">
                  <c:v>無回答</c:v>
                </c:pt>
              </c:strCache>
            </c:strRef>
          </c:cat>
          <c:val>
            <c:numRef>
              <c:f>事業所用グラフ!$S$540:$S$542</c:f>
              <c:numCache>
                <c:formatCode>0.0%</c:formatCode>
                <c:ptCount val="3"/>
                <c:pt idx="0">
                  <c:v>1</c:v>
                </c:pt>
                <c:pt idx="1">
                  <c:v>0</c:v>
                </c:pt>
                <c:pt idx="2">
                  <c:v>0</c:v>
                </c:pt>
              </c:numCache>
            </c:numRef>
          </c:val>
          <c:extLst>
            <c:ext xmlns:c16="http://schemas.microsoft.com/office/drawing/2014/chart" uri="{C3380CC4-5D6E-409C-BE32-E72D297353CC}">
              <c16:uniqueId val="{00000000-10B8-48D9-86DE-FE1A9ABB287C}"/>
            </c:ext>
          </c:extLst>
        </c:ser>
        <c:ser>
          <c:idx val="0"/>
          <c:order val="1"/>
          <c:tx>
            <c:strRef>
              <c:f>事業所用グラフ!$P$539</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事業所用グラフ!$L$540:$O$542</c:f>
              <c:strCache>
                <c:ptCount val="3"/>
                <c:pt idx="0">
                  <c:v>知っている</c:v>
                </c:pt>
                <c:pt idx="1">
                  <c:v>知らない</c:v>
                </c:pt>
                <c:pt idx="2">
                  <c:v>無回答</c:v>
                </c:pt>
              </c:strCache>
            </c:strRef>
          </c:cat>
          <c:val>
            <c:numRef>
              <c:f>事業所用グラフ!$Q$540:$Q$542</c:f>
              <c:numCache>
                <c:formatCode>0.0%</c:formatCode>
                <c:ptCount val="3"/>
                <c:pt idx="0">
                  <c:v>1</c:v>
                </c:pt>
                <c:pt idx="1">
                  <c:v>0</c:v>
                </c:pt>
                <c:pt idx="2">
                  <c:v>0</c:v>
                </c:pt>
              </c:numCache>
            </c:numRef>
          </c:val>
          <c:extLst>
            <c:ext xmlns:c16="http://schemas.microsoft.com/office/drawing/2014/chart" uri="{C3380CC4-5D6E-409C-BE32-E72D297353CC}">
              <c16:uniqueId val="{00000001-10B8-48D9-86DE-FE1A9ABB287C}"/>
            </c:ext>
          </c:extLst>
        </c:ser>
        <c:dLbls>
          <c:dLblPos val="outEnd"/>
          <c:showLegendKey val="0"/>
          <c:showVal val="1"/>
          <c:showCatName val="0"/>
          <c:showSerName val="0"/>
          <c:showPercent val="0"/>
          <c:showBubbleSize val="0"/>
        </c:dLbls>
        <c:gapWidth val="25"/>
        <c:overlap val="-25"/>
        <c:axId val="417039992"/>
        <c:axId val="417037640"/>
      </c:barChart>
      <c:catAx>
        <c:axId val="4170399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037640"/>
        <c:crosses val="autoZero"/>
        <c:auto val="1"/>
        <c:lblAlgn val="ctr"/>
        <c:lblOffset val="100"/>
        <c:noMultiLvlLbl val="0"/>
      </c:catAx>
      <c:valAx>
        <c:axId val="417037640"/>
        <c:scaling>
          <c:orientation val="minMax"/>
        </c:scaling>
        <c:delete val="1"/>
        <c:axPos val="t"/>
        <c:numFmt formatCode="0.0%" sourceLinked="1"/>
        <c:majorTickMark val="none"/>
        <c:minorTickMark val="none"/>
        <c:tickLblPos val="nextTo"/>
        <c:crossAx val="417039992"/>
        <c:crosses val="autoZero"/>
        <c:crossBetween val="between"/>
      </c:valAx>
      <c:spPr>
        <a:noFill/>
        <a:ln>
          <a:noFill/>
        </a:ln>
        <a:effectLst/>
      </c:spPr>
    </c:plotArea>
    <c:legend>
      <c:legendPos val="r"/>
      <c:layout>
        <c:manualLayout>
          <c:xMode val="edge"/>
          <c:yMode val="edge"/>
          <c:x val="0.71047005063373703"/>
          <c:y val="0.72517126432181955"/>
          <c:w val="0.23839068674943259"/>
          <c:h val="0.20199265693236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7</a:t>
            </a:r>
            <a:r>
              <a:rPr lang="ja-JP" altLang="en-US" sz="1000"/>
              <a:t>（２）障がい者虐待防止法に対する対策をとっているか</a:t>
            </a:r>
          </a:p>
        </c:rich>
      </c:tx>
      <c:layout>
        <c:manualLayout>
          <c:xMode val="edge"/>
          <c:yMode val="edge"/>
          <c:x val="8.8789470417605321E-2"/>
          <c:y val="3.000148119405102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908064014303897"/>
          <c:y val="0.23520118167647996"/>
          <c:w val="0.51516121099476508"/>
          <c:h val="0.69331469042995886"/>
        </c:manualLayout>
      </c:layout>
      <c:barChart>
        <c:barDir val="bar"/>
        <c:grouping val="clustered"/>
        <c:varyColors val="0"/>
        <c:ser>
          <c:idx val="2"/>
          <c:order val="0"/>
          <c:tx>
            <c:strRef>
              <c:f>事業所用グラフ!$R$556</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事業所用グラフ!$L$557:$O$559</c:f>
              <c:strCache>
                <c:ptCount val="3"/>
                <c:pt idx="0">
                  <c:v>対策をとっている</c:v>
                </c:pt>
                <c:pt idx="1">
                  <c:v>いいえ</c:v>
                </c:pt>
                <c:pt idx="2">
                  <c:v>無回答</c:v>
                </c:pt>
              </c:strCache>
            </c:strRef>
          </c:cat>
          <c:val>
            <c:numRef>
              <c:f>事業所用グラフ!$S$557:$S$559</c:f>
              <c:numCache>
                <c:formatCode>0.0%</c:formatCode>
                <c:ptCount val="3"/>
                <c:pt idx="0">
                  <c:v>0.96296296296296291</c:v>
                </c:pt>
                <c:pt idx="1">
                  <c:v>3.7037037037037035E-2</c:v>
                </c:pt>
                <c:pt idx="2">
                  <c:v>0</c:v>
                </c:pt>
              </c:numCache>
            </c:numRef>
          </c:val>
          <c:extLst>
            <c:ext xmlns:c16="http://schemas.microsoft.com/office/drawing/2014/chart" uri="{C3380CC4-5D6E-409C-BE32-E72D297353CC}">
              <c16:uniqueId val="{00000000-10B8-48D9-86DE-FE1A9ABB287C}"/>
            </c:ext>
          </c:extLst>
        </c:ser>
        <c:ser>
          <c:idx val="0"/>
          <c:order val="1"/>
          <c:tx>
            <c:strRef>
              <c:f>事業所用グラフ!$P$556</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事業所用グラフ!$L$557:$O$559</c:f>
              <c:strCache>
                <c:ptCount val="3"/>
                <c:pt idx="0">
                  <c:v>対策をとっている</c:v>
                </c:pt>
                <c:pt idx="1">
                  <c:v>いいえ</c:v>
                </c:pt>
                <c:pt idx="2">
                  <c:v>無回答</c:v>
                </c:pt>
              </c:strCache>
            </c:strRef>
          </c:cat>
          <c:val>
            <c:numRef>
              <c:f>事業所用グラフ!$Q$557:$Q$559</c:f>
              <c:numCache>
                <c:formatCode>0.0%</c:formatCode>
                <c:ptCount val="3"/>
                <c:pt idx="0">
                  <c:v>0.96153846153846156</c:v>
                </c:pt>
                <c:pt idx="1">
                  <c:v>0</c:v>
                </c:pt>
                <c:pt idx="2">
                  <c:v>3.8461538461538464E-2</c:v>
                </c:pt>
              </c:numCache>
            </c:numRef>
          </c:val>
          <c:extLst>
            <c:ext xmlns:c16="http://schemas.microsoft.com/office/drawing/2014/chart" uri="{C3380CC4-5D6E-409C-BE32-E72D297353CC}">
              <c16:uniqueId val="{00000001-10B8-48D9-86DE-FE1A9ABB287C}"/>
            </c:ext>
          </c:extLst>
        </c:ser>
        <c:dLbls>
          <c:dLblPos val="outEnd"/>
          <c:showLegendKey val="0"/>
          <c:showVal val="1"/>
          <c:showCatName val="0"/>
          <c:showSerName val="0"/>
          <c:showPercent val="0"/>
          <c:showBubbleSize val="0"/>
        </c:dLbls>
        <c:gapWidth val="25"/>
        <c:overlap val="-25"/>
        <c:axId val="417038816"/>
        <c:axId val="417038032"/>
      </c:barChart>
      <c:catAx>
        <c:axId val="4170388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038032"/>
        <c:crosses val="autoZero"/>
        <c:auto val="1"/>
        <c:lblAlgn val="ctr"/>
        <c:lblOffset val="100"/>
        <c:noMultiLvlLbl val="0"/>
      </c:catAx>
      <c:valAx>
        <c:axId val="417038032"/>
        <c:scaling>
          <c:orientation val="minMax"/>
        </c:scaling>
        <c:delete val="1"/>
        <c:axPos val="t"/>
        <c:numFmt formatCode="0.0%" sourceLinked="1"/>
        <c:majorTickMark val="none"/>
        <c:minorTickMark val="none"/>
        <c:tickLblPos val="nextTo"/>
        <c:crossAx val="417038816"/>
        <c:crosses val="autoZero"/>
        <c:crossBetween val="between"/>
      </c:valAx>
      <c:spPr>
        <a:noFill/>
        <a:ln>
          <a:noFill/>
        </a:ln>
        <a:effectLst/>
      </c:spPr>
    </c:plotArea>
    <c:legend>
      <c:legendPos val="r"/>
      <c:layout>
        <c:manualLayout>
          <c:xMode val="edge"/>
          <c:yMode val="edge"/>
          <c:x val="0.67666542672015972"/>
          <c:y val="0.71328461800697429"/>
          <c:w val="0.23839068674943259"/>
          <c:h val="0.20199265693236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7</a:t>
            </a:r>
            <a:r>
              <a:rPr lang="ja-JP" altLang="en-US" sz="1000"/>
              <a:t>（３）虐待防止のために人権擁護委員会や虐待防止委員会の設置</a:t>
            </a:r>
          </a:p>
        </c:rich>
      </c:tx>
      <c:layout>
        <c:manualLayout>
          <c:xMode val="edge"/>
          <c:yMode val="edge"/>
          <c:x val="8.8789470417605321E-2"/>
          <c:y val="3.000148119405102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908064014303897"/>
          <c:y val="0.23520118167647996"/>
          <c:w val="0.51516121099476508"/>
          <c:h val="0.69331469042995886"/>
        </c:manualLayout>
      </c:layout>
      <c:barChart>
        <c:barDir val="bar"/>
        <c:grouping val="clustered"/>
        <c:varyColors val="0"/>
        <c:ser>
          <c:idx val="2"/>
          <c:order val="0"/>
          <c:tx>
            <c:strRef>
              <c:f>事業所用グラフ!$R$574</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事業所用グラフ!$L$575:$O$577</c:f>
              <c:strCache>
                <c:ptCount val="3"/>
                <c:pt idx="0">
                  <c:v>はい</c:v>
                </c:pt>
                <c:pt idx="1">
                  <c:v>いいえ</c:v>
                </c:pt>
                <c:pt idx="2">
                  <c:v>無回答</c:v>
                </c:pt>
              </c:strCache>
            </c:strRef>
          </c:cat>
          <c:val>
            <c:numRef>
              <c:f>事業所用グラフ!$S$575:$S$577</c:f>
              <c:numCache>
                <c:formatCode>0.0%</c:formatCode>
                <c:ptCount val="3"/>
                <c:pt idx="0">
                  <c:v>0.96296296296296291</c:v>
                </c:pt>
                <c:pt idx="1">
                  <c:v>3.7037037037037035E-2</c:v>
                </c:pt>
                <c:pt idx="2">
                  <c:v>0</c:v>
                </c:pt>
              </c:numCache>
            </c:numRef>
          </c:val>
          <c:extLst>
            <c:ext xmlns:c16="http://schemas.microsoft.com/office/drawing/2014/chart" uri="{C3380CC4-5D6E-409C-BE32-E72D297353CC}">
              <c16:uniqueId val="{00000000-10B8-48D9-86DE-FE1A9ABB287C}"/>
            </c:ext>
          </c:extLst>
        </c:ser>
        <c:ser>
          <c:idx val="0"/>
          <c:order val="1"/>
          <c:tx>
            <c:strRef>
              <c:f>事業所用グラフ!$P$574</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事業所用グラフ!$L$575:$O$577</c:f>
              <c:strCache>
                <c:ptCount val="3"/>
                <c:pt idx="0">
                  <c:v>はい</c:v>
                </c:pt>
                <c:pt idx="1">
                  <c:v>いいえ</c:v>
                </c:pt>
                <c:pt idx="2">
                  <c:v>無回答</c:v>
                </c:pt>
              </c:strCache>
            </c:strRef>
          </c:cat>
          <c:val>
            <c:numRef>
              <c:f>事業所用グラフ!$Q$575:$Q$577</c:f>
              <c:numCache>
                <c:formatCode>0.0%</c:formatCode>
                <c:ptCount val="3"/>
                <c:pt idx="0">
                  <c:v>0.96153846153846156</c:v>
                </c:pt>
                <c:pt idx="1">
                  <c:v>3.8461538461538464E-2</c:v>
                </c:pt>
                <c:pt idx="2">
                  <c:v>0</c:v>
                </c:pt>
              </c:numCache>
            </c:numRef>
          </c:val>
          <c:extLst>
            <c:ext xmlns:c16="http://schemas.microsoft.com/office/drawing/2014/chart" uri="{C3380CC4-5D6E-409C-BE32-E72D297353CC}">
              <c16:uniqueId val="{00000001-10B8-48D9-86DE-FE1A9ABB287C}"/>
            </c:ext>
          </c:extLst>
        </c:ser>
        <c:dLbls>
          <c:dLblPos val="outEnd"/>
          <c:showLegendKey val="0"/>
          <c:showVal val="1"/>
          <c:showCatName val="0"/>
          <c:showSerName val="0"/>
          <c:showPercent val="0"/>
          <c:showBubbleSize val="0"/>
        </c:dLbls>
        <c:gapWidth val="25"/>
        <c:overlap val="-25"/>
        <c:axId val="417039600"/>
        <c:axId val="417040776"/>
      </c:barChart>
      <c:catAx>
        <c:axId val="4170396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040776"/>
        <c:crosses val="autoZero"/>
        <c:auto val="1"/>
        <c:lblAlgn val="ctr"/>
        <c:lblOffset val="100"/>
        <c:noMultiLvlLbl val="0"/>
      </c:catAx>
      <c:valAx>
        <c:axId val="417040776"/>
        <c:scaling>
          <c:orientation val="minMax"/>
        </c:scaling>
        <c:delete val="1"/>
        <c:axPos val="t"/>
        <c:numFmt formatCode="0.0%" sourceLinked="1"/>
        <c:majorTickMark val="none"/>
        <c:minorTickMark val="none"/>
        <c:tickLblPos val="nextTo"/>
        <c:crossAx val="417039600"/>
        <c:crosses val="autoZero"/>
        <c:crossBetween val="between"/>
      </c:valAx>
      <c:spPr>
        <a:noFill/>
        <a:ln>
          <a:noFill/>
        </a:ln>
        <a:effectLst/>
      </c:spPr>
    </c:plotArea>
    <c:legend>
      <c:legendPos val="r"/>
      <c:layout>
        <c:manualLayout>
          <c:xMode val="edge"/>
          <c:yMode val="edge"/>
          <c:x val="0.68934216068775112"/>
          <c:y val="0.69922900007547939"/>
          <c:w val="0.23839068674943259"/>
          <c:h val="0.20199265693236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8</a:t>
            </a:r>
            <a:r>
              <a:rPr lang="ja-JP" altLang="en-US" sz="1000"/>
              <a:t>（１）現在、特定相談支援事業所を設置しているか</a:t>
            </a:r>
          </a:p>
        </c:rich>
      </c:tx>
      <c:layout>
        <c:manualLayout>
          <c:xMode val="edge"/>
          <c:yMode val="edge"/>
          <c:x val="8.8789470417605321E-2"/>
          <c:y val="3.000148119405102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908064014303897"/>
          <c:y val="0.23520118167647996"/>
          <c:w val="0.51516121099476508"/>
          <c:h val="0.69331469042995886"/>
        </c:manualLayout>
      </c:layout>
      <c:barChart>
        <c:barDir val="bar"/>
        <c:grouping val="clustered"/>
        <c:varyColors val="0"/>
        <c:ser>
          <c:idx val="2"/>
          <c:order val="0"/>
          <c:tx>
            <c:strRef>
              <c:f>事業所用グラフ!$R$596</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事業所用グラフ!$L$597:$O$599</c:f>
              <c:strCache>
                <c:ptCount val="3"/>
                <c:pt idx="0">
                  <c:v>はい</c:v>
                </c:pt>
                <c:pt idx="1">
                  <c:v>いいえ</c:v>
                </c:pt>
                <c:pt idx="2">
                  <c:v>無回答</c:v>
                </c:pt>
              </c:strCache>
            </c:strRef>
          </c:cat>
          <c:val>
            <c:numRef>
              <c:f>事業所用グラフ!$S$597:$S$599</c:f>
              <c:numCache>
                <c:formatCode>0.0%</c:formatCode>
                <c:ptCount val="3"/>
                <c:pt idx="0">
                  <c:v>0.14814814814814814</c:v>
                </c:pt>
                <c:pt idx="1">
                  <c:v>0.81481481481481477</c:v>
                </c:pt>
                <c:pt idx="2">
                  <c:v>3.7037037037037035E-2</c:v>
                </c:pt>
              </c:numCache>
            </c:numRef>
          </c:val>
          <c:extLst>
            <c:ext xmlns:c16="http://schemas.microsoft.com/office/drawing/2014/chart" uri="{C3380CC4-5D6E-409C-BE32-E72D297353CC}">
              <c16:uniqueId val="{00000000-10B8-48D9-86DE-FE1A9ABB287C}"/>
            </c:ext>
          </c:extLst>
        </c:ser>
        <c:ser>
          <c:idx val="0"/>
          <c:order val="1"/>
          <c:tx>
            <c:strRef>
              <c:f>事業所用グラフ!$P$596</c:f>
              <c:strCache>
                <c:ptCount val="1"/>
                <c:pt idx="0">
                  <c:v>第18次</c:v>
                </c:pt>
              </c:strCache>
            </c:strRef>
          </c:tx>
          <c:spPr>
            <a:solidFill>
              <a:schemeClr val="tx1"/>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事業所用グラフ!$L$597:$O$599</c:f>
              <c:strCache>
                <c:ptCount val="3"/>
                <c:pt idx="0">
                  <c:v>はい</c:v>
                </c:pt>
                <c:pt idx="1">
                  <c:v>いいえ</c:v>
                </c:pt>
                <c:pt idx="2">
                  <c:v>無回答</c:v>
                </c:pt>
              </c:strCache>
            </c:strRef>
          </c:cat>
          <c:val>
            <c:numRef>
              <c:f>事業所用グラフ!$Q$597:$Q$599</c:f>
              <c:numCache>
                <c:formatCode>0.0%</c:formatCode>
                <c:ptCount val="3"/>
                <c:pt idx="0">
                  <c:v>0.42307692307692307</c:v>
                </c:pt>
                <c:pt idx="1">
                  <c:v>0.57692307692307687</c:v>
                </c:pt>
                <c:pt idx="2">
                  <c:v>0</c:v>
                </c:pt>
              </c:numCache>
            </c:numRef>
          </c:val>
          <c:extLst>
            <c:ext xmlns:c16="http://schemas.microsoft.com/office/drawing/2014/chart" uri="{C3380CC4-5D6E-409C-BE32-E72D297353CC}">
              <c16:uniqueId val="{00000001-10B8-48D9-86DE-FE1A9ABB287C}"/>
            </c:ext>
          </c:extLst>
        </c:ser>
        <c:dLbls>
          <c:dLblPos val="outEnd"/>
          <c:showLegendKey val="0"/>
          <c:showVal val="1"/>
          <c:showCatName val="0"/>
          <c:showSerName val="0"/>
          <c:showPercent val="0"/>
          <c:showBubbleSize val="0"/>
        </c:dLbls>
        <c:gapWidth val="25"/>
        <c:overlap val="-25"/>
        <c:axId val="417038424"/>
        <c:axId val="416151160"/>
      </c:barChart>
      <c:catAx>
        <c:axId val="4170384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6151160"/>
        <c:crosses val="autoZero"/>
        <c:auto val="1"/>
        <c:lblAlgn val="ctr"/>
        <c:lblOffset val="100"/>
        <c:noMultiLvlLbl val="0"/>
      </c:catAx>
      <c:valAx>
        <c:axId val="416151160"/>
        <c:scaling>
          <c:orientation val="minMax"/>
        </c:scaling>
        <c:delete val="1"/>
        <c:axPos val="t"/>
        <c:numFmt formatCode="0.0%" sourceLinked="1"/>
        <c:majorTickMark val="none"/>
        <c:minorTickMark val="none"/>
        <c:tickLblPos val="nextTo"/>
        <c:crossAx val="417038424"/>
        <c:crosses val="autoZero"/>
        <c:crossBetween val="between"/>
      </c:valAx>
      <c:spPr>
        <a:noFill/>
        <a:ln>
          <a:noFill/>
        </a:ln>
        <a:effectLst/>
      </c:spPr>
    </c:plotArea>
    <c:legend>
      <c:legendPos val="r"/>
      <c:layout>
        <c:manualLayout>
          <c:xMode val="edge"/>
          <c:yMode val="edge"/>
          <c:x val="0.76280019181862868"/>
          <c:y val="0.75319832815090049"/>
          <c:w val="0.18214199247265284"/>
          <c:h val="0.20048157336416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8</a:t>
            </a:r>
            <a:r>
              <a:rPr lang="ja-JP" altLang="en-US" sz="1000"/>
              <a:t>（２）①人員体制について</a:t>
            </a:r>
          </a:p>
        </c:rich>
      </c:tx>
      <c:layout>
        <c:manualLayout>
          <c:xMode val="edge"/>
          <c:yMode val="edge"/>
          <c:x val="8.8789470417605321E-2"/>
          <c:y val="3.000148119405102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388017987375565"/>
          <c:y val="0.17041140078760089"/>
          <c:w val="0.71964261395235884"/>
          <c:h val="0.75810449937113578"/>
        </c:manualLayout>
      </c:layout>
      <c:barChart>
        <c:barDir val="bar"/>
        <c:grouping val="clustered"/>
        <c:varyColors val="0"/>
        <c:ser>
          <c:idx val="2"/>
          <c:order val="0"/>
          <c:tx>
            <c:strRef>
              <c:f>事業所用グラフ!$R$614</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事業所用グラフ!$L$615:$O$619</c:f>
              <c:strCache>
                <c:ptCount val="5"/>
                <c:pt idx="0">
                  <c:v>1人</c:v>
                </c:pt>
                <c:pt idx="1">
                  <c:v>2人</c:v>
                </c:pt>
                <c:pt idx="2">
                  <c:v>3人</c:v>
                </c:pt>
                <c:pt idx="3">
                  <c:v>4人</c:v>
                </c:pt>
                <c:pt idx="4">
                  <c:v>5人</c:v>
                </c:pt>
              </c:strCache>
            </c:strRef>
          </c:cat>
          <c:val>
            <c:numRef>
              <c:f>事業所用グラフ!$S$615:$S$619</c:f>
              <c:numCache>
                <c:formatCode>0.0%</c:formatCode>
                <c:ptCount val="5"/>
                <c:pt idx="0">
                  <c:v>0.25</c:v>
                </c:pt>
                <c:pt idx="1">
                  <c:v>0</c:v>
                </c:pt>
                <c:pt idx="2">
                  <c:v>0.25</c:v>
                </c:pt>
                <c:pt idx="3">
                  <c:v>0.25</c:v>
                </c:pt>
                <c:pt idx="4">
                  <c:v>0.25</c:v>
                </c:pt>
              </c:numCache>
            </c:numRef>
          </c:val>
          <c:extLst>
            <c:ext xmlns:c16="http://schemas.microsoft.com/office/drawing/2014/chart" uri="{C3380CC4-5D6E-409C-BE32-E72D297353CC}">
              <c16:uniqueId val="{00000000-10B8-48D9-86DE-FE1A9ABB287C}"/>
            </c:ext>
          </c:extLst>
        </c:ser>
        <c:ser>
          <c:idx val="0"/>
          <c:order val="1"/>
          <c:tx>
            <c:strRef>
              <c:f>事業所用グラフ!$P$614</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事業所用グラフ!$L$615:$O$619</c:f>
              <c:strCache>
                <c:ptCount val="5"/>
                <c:pt idx="0">
                  <c:v>1人</c:v>
                </c:pt>
                <c:pt idx="1">
                  <c:v>2人</c:v>
                </c:pt>
                <c:pt idx="2">
                  <c:v>3人</c:v>
                </c:pt>
                <c:pt idx="3">
                  <c:v>4人</c:v>
                </c:pt>
                <c:pt idx="4">
                  <c:v>5人</c:v>
                </c:pt>
              </c:strCache>
            </c:strRef>
          </c:cat>
          <c:val>
            <c:numRef>
              <c:f>事業所用グラフ!$Q$615:$Q$619</c:f>
              <c:numCache>
                <c:formatCode>0.0%</c:formatCode>
                <c:ptCount val="5"/>
                <c:pt idx="0">
                  <c:v>0.3</c:v>
                </c:pt>
                <c:pt idx="1">
                  <c:v>0.4</c:v>
                </c:pt>
                <c:pt idx="2">
                  <c:v>0.2</c:v>
                </c:pt>
                <c:pt idx="3">
                  <c:v>0</c:v>
                </c:pt>
                <c:pt idx="4">
                  <c:v>0</c:v>
                </c:pt>
              </c:numCache>
            </c:numRef>
          </c:val>
          <c:extLst>
            <c:ext xmlns:c16="http://schemas.microsoft.com/office/drawing/2014/chart" uri="{C3380CC4-5D6E-409C-BE32-E72D297353CC}">
              <c16:uniqueId val="{00000001-10B8-48D9-86DE-FE1A9ABB287C}"/>
            </c:ext>
          </c:extLst>
        </c:ser>
        <c:dLbls>
          <c:dLblPos val="outEnd"/>
          <c:showLegendKey val="0"/>
          <c:showVal val="1"/>
          <c:showCatName val="0"/>
          <c:showSerName val="0"/>
          <c:showPercent val="0"/>
          <c:showBubbleSize val="0"/>
        </c:dLbls>
        <c:gapWidth val="25"/>
        <c:overlap val="-25"/>
        <c:axId val="416578520"/>
        <c:axId val="416577736"/>
      </c:barChart>
      <c:catAx>
        <c:axId val="416578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6577736"/>
        <c:crosses val="autoZero"/>
        <c:auto val="1"/>
        <c:lblAlgn val="ctr"/>
        <c:lblOffset val="100"/>
        <c:noMultiLvlLbl val="0"/>
      </c:catAx>
      <c:valAx>
        <c:axId val="416577736"/>
        <c:scaling>
          <c:orientation val="minMax"/>
        </c:scaling>
        <c:delete val="1"/>
        <c:axPos val="t"/>
        <c:numFmt formatCode="0.0%" sourceLinked="1"/>
        <c:majorTickMark val="none"/>
        <c:minorTickMark val="none"/>
        <c:tickLblPos val="nextTo"/>
        <c:crossAx val="416578520"/>
        <c:crosses val="autoZero"/>
        <c:crossBetween val="between"/>
      </c:valAx>
      <c:spPr>
        <a:noFill/>
        <a:ln>
          <a:noFill/>
        </a:ln>
        <a:effectLst/>
      </c:spPr>
    </c:plotArea>
    <c:legend>
      <c:legendPos val="r"/>
      <c:layout>
        <c:manualLayout>
          <c:xMode val="edge"/>
          <c:yMode val="edge"/>
          <c:x val="0.77601675059041642"/>
          <c:y val="0.68716688267850778"/>
          <c:w val="0.18172746951761201"/>
          <c:h val="0.1798421302389864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8</a:t>
            </a:r>
            <a:r>
              <a:rPr lang="ja-JP" altLang="en-US" sz="1000"/>
              <a:t>（２）②今後、人員の増員を考えているか</a:t>
            </a:r>
          </a:p>
        </c:rich>
      </c:tx>
      <c:layout>
        <c:manualLayout>
          <c:xMode val="edge"/>
          <c:yMode val="edge"/>
          <c:x val="8.8789470417605321E-2"/>
          <c:y val="3.000148119405102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5701988660949506"/>
          <c:y val="0.16044375638920119"/>
          <c:w val="0.61740197410306308"/>
          <c:h val="0.75810449937113578"/>
        </c:manualLayout>
      </c:layout>
      <c:barChart>
        <c:barDir val="bar"/>
        <c:grouping val="clustered"/>
        <c:varyColors val="0"/>
        <c:ser>
          <c:idx val="2"/>
          <c:order val="0"/>
          <c:tx>
            <c:strRef>
              <c:f>事業所用グラフ!$R$633</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事業所用グラフ!$L$634:$O$635</c:f>
              <c:strCache>
                <c:ptCount val="2"/>
                <c:pt idx="0">
                  <c:v>考えている</c:v>
                </c:pt>
                <c:pt idx="1">
                  <c:v>考えていない</c:v>
                </c:pt>
              </c:strCache>
            </c:strRef>
          </c:cat>
          <c:val>
            <c:numRef>
              <c:f>事業所用グラフ!$S$634:$S$635</c:f>
              <c:numCache>
                <c:formatCode>0.0%</c:formatCode>
                <c:ptCount val="2"/>
                <c:pt idx="0">
                  <c:v>0.25</c:v>
                </c:pt>
                <c:pt idx="1">
                  <c:v>0.75</c:v>
                </c:pt>
              </c:numCache>
            </c:numRef>
          </c:val>
          <c:extLst>
            <c:ext xmlns:c16="http://schemas.microsoft.com/office/drawing/2014/chart" uri="{C3380CC4-5D6E-409C-BE32-E72D297353CC}">
              <c16:uniqueId val="{00000000-10B8-48D9-86DE-FE1A9ABB287C}"/>
            </c:ext>
          </c:extLst>
        </c:ser>
        <c:ser>
          <c:idx val="0"/>
          <c:order val="1"/>
          <c:tx>
            <c:strRef>
              <c:f>事業所用グラフ!$P$633</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事業所用グラフ!$L$634:$O$635</c:f>
              <c:strCache>
                <c:ptCount val="2"/>
                <c:pt idx="0">
                  <c:v>考えている</c:v>
                </c:pt>
                <c:pt idx="1">
                  <c:v>考えていない</c:v>
                </c:pt>
              </c:strCache>
            </c:strRef>
          </c:cat>
          <c:val>
            <c:numRef>
              <c:f>事業所用グラフ!$Q$634:$Q$635</c:f>
              <c:numCache>
                <c:formatCode>0.0%</c:formatCode>
                <c:ptCount val="2"/>
                <c:pt idx="0">
                  <c:v>0.3</c:v>
                </c:pt>
                <c:pt idx="1">
                  <c:v>0.7</c:v>
                </c:pt>
              </c:numCache>
            </c:numRef>
          </c:val>
          <c:extLst>
            <c:ext xmlns:c16="http://schemas.microsoft.com/office/drawing/2014/chart" uri="{C3380CC4-5D6E-409C-BE32-E72D297353CC}">
              <c16:uniqueId val="{00000001-10B8-48D9-86DE-FE1A9ABB287C}"/>
            </c:ext>
          </c:extLst>
        </c:ser>
        <c:dLbls>
          <c:dLblPos val="outEnd"/>
          <c:showLegendKey val="0"/>
          <c:showVal val="1"/>
          <c:showCatName val="0"/>
          <c:showSerName val="0"/>
          <c:showPercent val="0"/>
          <c:showBubbleSize val="0"/>
        </c:dLbls>
        <c:gapWidth val="25"/>
        <c:overlap val="-25"/>
        <c:axId val="416578912"/>
        <c:axId val="416581264"/>
      </c:barChart>
      <c:catAx>
        <c:axId val="4165789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6581264"/>
        <c:crosses val="autoZero"/>
        <c:auto val="1"/>
        <c:lblAlgn val="ctr"/>
        <c:lblOffset val="100"/>
        <c:noMultiLvlLbl val="0"/>
      </c:catAx>
      <c:valAx>
        <c:axId val="416581264"/>
        <c:scaling>
          <c:orientation val="minMax"/>
        </c:scaling>
        <c:delete val="1"/>
        <c:axPos val="t"/>
        <c:numFmt formatCode="0.0%" sourceLinked="1"/>
        <c:majorTickMark val="none"/>
        <c:minorTickMark val="none"/>
        <c:tickLblPos val="nextTo"/>
        <c:crossAx val="416578912"/>
        <c:crosses val="autoZero"/>
        <c:crossBetween val="between"/>
      </c:valAx>
      <c:spPr>
        <a:noFill/>
        <a:ln>
          <a:noFill/>
        </a:ln>
        <a:effectLst/>
      </c:spPr>
    </c:plotArea>
    <c:legend>
      <c:legendPos val="r"/>
      <c:layout>
        <c:manualLayout>
          <c:xMode val="edge"/>
          <c:yMode val="edge"/>
          <c:x val="0.79291906254720501"/>
          <c:y val="0.27390572819051257"/>
          <c:w val="0.18172746951761201"/>
          <c:h val="0.2321125027685432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8</a:t>
            </a:r>
            <a:r>
              <a:rPr lang="ja-JP" altLang="en-US" sz="1000"/>
              <a:t>（２）③特定相談支鳶事業所の運営状況について</a:t>
            </a:r>
          </a:p>
        </c:rich>
      </c:tx>
      <c:layout>
        <c:manualLayout>
          <c:xMode val="edge"/>
          <c:yMode val="edge"/>
          <c:x val="9.7259914908829459E-2"/>
          <c:y val="3.0001508810660136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0964047387597352"/>
          <c:y val="0.24696055465279254"/>
          <c:w val="0.41995845970853368"/>
          <c:h val="0.6715877599253729"/>
        </c:manualLayout>
      </c:layout>
      <c:barChart>
        <c:barDir val="bar"/>
        <c:grouping val="clustered"/>
        <c:varyColors val="0"/>
        <c:ser>
          <c:idx val="2"/>
          <c:order val="0"/>
          <c:tx>
            <c:strRef>
              <c:f>事業所用グラフ!$R$647</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事業所用グラフ!$L$648:$O$651</c:f>
              <c:strCache>
                <c:ptCount val="4"/>
                <c:pt idx="0">
                  <c:v>単独で赤字</c:v>
                </c:pt>
                <c:pt idx="1">
                  <c:v>法人内繰り入れあり赤字</c:v>
                </c:pt>
                <c:pt idx="2">
                  <c:v>法人内繰り入れあり黒字</c:v>
                </c:pt>
                <c:pt idx="3">
                  <c:v>単独で黒字</c:v>
                </c:pt>
              </c:strCache>
            </c:strRef>
          </c:cat>
          <c:val>
            <c:numRef>
              <c:f>事業所用グラフ!$S$648:$S$651</c:f>
              <c:numCache>
                <c:formatCode>0.0%</c:formatCode>
                <c:ptCount val="4"/>
                <c:pt idx="0">
                  <c:v>0.25</c:v>
                </c:pt>
                <c:pt idx="1">
                  <c:v>0.25</c:v>
                </c:pt>
                <c:pt idx="2">
                  <c:v>0.5</c:v>
                </c:pt>
                <c:pt idx="3">
                  <c:v>0</c:v>
                </c:pt>
              </c:numCache>
            </c:numRef>
          </c:val>
          <c:extLst>
            <c:ext xmlns:c16="http://schemas.microsoft.com/office/drawing/2014/chart" uri="{C3380CC4-5D6E-409C-BE32-E72D297353CC}">
              <c16:uniqueId val="{00000000-10B8-48D9-86DE-FE1A9ABB287C}"/>
            </c:ext>
          </c:extLst>
        </c:ser>
        <c:ser>
          <c:idx val="0"/>
          <c:order val="1"/>
          <c:tx>
            <c:strRef>
              <c:f>事業所用グラフ!$P$647</c:f>
              <c:strCache>
                <c:ptCount val="1"/>
                <c:pt idx="0">
                  <c:v>第18次</c:v>
                </c:pt>
              </c:strCache>
            </c:strRef>
          </c:tx>
          <c:spPr>
            <a:solidFill>
              <a:schemeClr val="tx1"/>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事業所用グラフ!$L$648:$O$651</c:f>
              <c:strCache>
                <c:ptCount val="4"/>
                <c:pt idx="0">
                  <c:v>単独で赤字</c:v>
                </c:pt>
                <c:pt idx="1">
                  <c:v>法人内繰り入れあり赤字</c:v>
                </c:pt>
                <c:pt idx="2">
                  <c:v>法人内繰り入れあり黒字</c:v>
                </c:pt>
                <c:pt idx="3">
                  <c:v>単独で黒字</c:v>
                </c:pt>
              </c:strCache>
            </c:strRef>
          </c:cat>
          <c:val>
            <c:numRef>
              <c:f>事業所用グラフ!$Q$648:$Q$651</c:f>
              <c:numCache>
                <c:formatCode>0.0%</c:formatCode>
                <c:ptCount val="4"/>
                <c:pt idx="0">
                  <c:v>0.1111111111111111</c:v>
                </c:pt>
                <c:pt idx="1">
                  <c:v>0.33333333333333331</c:v>
                </c:pt>
                <c:pt idx="2">
                  <c:v>0.55555555555555558</c:v>
                </c:pt>
                <c:pt idx="3">
                  <c:v>0</c:v>
                </c:pt>
              </c:numCache>
            </c:numRef>
          </c:val>
          <c:extLst>
            <c:ext xmlns:c16="http://schemas.microsoft.com/office/drawing/2014/chart" uri="{C3380CC4-5D6E-409C-BE32-E72D297353CC}">
              <c16:uniqueId val="{00000001-10B8-48D9-86DE-FE1A9ABB287C}"/>
            </c:ext>
          </c:extLst>
        </c:ser>
        <c:dLbls>
          <c:dLblPos val="outEnd"/>
          <c:showLegendKey val="0"/>
          <c:showVal val="1"/>
          <c:showCatName val="0"/>
          <c:showSerName val="0"/>
          <c:showPercent val="0"/>
          <c:showBubbleSize val="0"/>
        </c:dLbls>
        <c:gapWidth val="25"/>
        <c:overlap val="-25"/>
        <c:axId val="416580872"/>
        <c:axId val="416580480"/>
      </c:barChart>
      <c:catAx>
        <c:axId val="416580872"/>
        <c:scaling>
          <c:orientation val="maxMin"/>
        </c:scaling>
        <c:delete val="0"/>
        <c:axPos val="l"/>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6580480"/>
        <c:crosses val="autoZero"/>
        <c:auto val="1"/>
        <c:lblAlgn val="ctr"/>
        <c:lblOffset val="100"/>
        <c:noMultiLvlLbl val="0"/>
      </c:catAx>
      <c:valAx>
        <c:axId val="416580480"/>
        <c:scaling>
          <c:orientation val="minMax"/>
        </c:scaling>
        <c:delete val="1"/>
        <c:axPos val="t"/>
        <c:numFmt formatCode="0.0%" sourceLinked="1"/>
        <c:majorTickMark val="none"/>
        <c:minorTickMark val="none"/>
        <c:tickLblPos val="nextTo"/>
        <c:crossAx val="416580872"/>
        <c:crosses val="autoZero"/>
        <c:crossBetween val="between"/>
      </c:valAx>
      <c:spPr>
        <a:noFill/>
        <a:ln>
          <a:noFill/>
        </a:ln>
        <a:effectLst/>
      </c:spPr>
    </c:plotArea>
    <c:legend>
      <c:legendPos val="r"/>
      <c:layout>
        <c:manualLayout>
          <c:xMode val="edge"/>
          <c:yMode val="edge"/>
          <c:x val="0.77974105819054207"/>
          <c:y val="0.76473577829171802"/>
          <c:w val="0.18214199247265284"/>
          <c:h val="0.200222444469461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r>
              <a:rPr lang="ja-JP" altLang="en-US" sz="1050"/>
              <a:t>問１（２）②その他の社会福祉事業等</a:t>
            </a:r>
          </a:p>
        </c:rich>
      </c:tx>
      <c:layout>
        <c:manualLayout>
          <c:xMode val="edge"/>
          <c:yMode val="edge"/>
          <c:x val="0.10007542716282036"/>
          <c:y val="4.2420163095524537E-2"/>
        </c:manualLayout>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7839920169723196"/>
          <c:y val="0.16344934571814621"/>
          <c:w val="0.58245411016913617"/>
          <c:h val="0.78005291997644366"/>
        </c:manualLayout>
      </c:layout>
      <c:barChart>
        <c:barDir val="bar"/>
        <c:grouping val="clustered"/>
        <c:varyColors val="0"/>
        <c:ser>
          <c:idx val="2"/>
          <c:order val="0"/>
          <c:tx>
            <c:strRef>
              <c:f>事業所用グラフ!$R$66</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事業所用グラフ!$L$67:$O$72</c:f>
              <c:strCache>
                <c:ptCount val="6"/>
                <c:pt idx="0">
                  <c:v>日中一時支援事業</c:v>
                </c:pt>
                <c:pt idx="1">
                  <c:v>地域活動支援
センターⅢ型</c:v>
                </c:pt>
                <c:pt idx="2">
                  <c:v>地域活動支援
センターⅠ型</c:v>
                </c:pt>
                <c:pt idx="3">
                  <c:v>地域活動支援
センターⅡ型</c:v>
                </c:pt>
                <c:pt idx="4">
                  <c:v>障がい児者地域療育等支援</c:v>
                </c:pt>
                <c:pt idx="5">
                  <c:v>障がい者自立
生活支援センター</c:v>
                </c:pt>
              </c:strCache>
            </c:strRef>
          </c:cat>
          <c:val>
            <c:numRef>
              <c:f>事業所用グラフ!$S$67:$S$72</c:f>
              <c:numCache>
                <c:formatCode>0.0%</c:formatCode>
                <c:ptCount val="6"/>
                <c:pt idx="0">
                  <c:v>0.5</c:v>
                </c:pt>
                <c:pt idx="1">
                  <c:v>0.5</c:v>
                </c:pt>
                <c:pt idx="2">
                  <c:v>0</c:v>
                </c:pt>
                <c:pt idx="3">
                  <c:v>0</c:v>
                </c:pt>
                <c:pt idx="4">
                  <c:v>0</c:v>
                </c:pt>
                <c:pt idx="5">
                  <c:v>0</c:v>
                </c:pt>
              </c:numCache>
            </c:numRef>
          </c:val>
          <c:extLst>
            <c:ext xmlns:c16="http://schemas.microsoft.com/office/drawing/2014/chart" uri="{C3380CC4-5D6E-409C-BE32-E72D297353CC}">
              <c16:uniqueId val="{00000001-0485-4A18-9CD8-EC46ACE12605}"/>
            </c:ext>
          </c:extLst>
        </c:ser>
        <c:ser>
          <c:idx val="0"/>
          <c:order val="1"/>
          <c:tx>
            <c:strRef>
              <c:f>事業所用グラフ!$P$66</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事業所用グラフ!$L$67:$O$72</c:f>
              <c:strCache>
                <c:ptCount val="6"/>
                <c:pt idx="0">
                  <c:v>日中一時支援事業</c:v>
                </c:pt>
                <c:pt idx="1">
                  <c:v>地域活動支援
センターⅢ型</c:v>
                </c:pt>
                <c:pt idx="2">
                  <c:v>地域活動支援
センターⅠ型</c:v>
                </c:pt>
                <c:pt idx="3">
                  <c:v>地域活動支援
センターⅡ型</c:v>
                </c:pt>
                <c:pt idx="4">
                  <c:v>障がい児者地域療育等支援</c:v>
                </c:pt>
                <c:pt idx="5">
                  <c:v>障がい者自立
生活支援センター</c:v>
                </c:pt>
              </c:strCache>
            </c:strRef>
          </c:cat>
          <c:val>
            <c:numRef>
              <c:f>事業所用グラフ!$Q$67:$Q$72</c:f>
              <c:numCache>
                <c:formatCode>0.0%</c:formatCode>
                <c:ptCount val="6"/>
                <c:pt idx="0">
                  <c:v>1</c:v>
                </c:pt>
                <c:pt idx="1">
                  <c:v>0</c:v>
                </c:pt>
                <c:pt idx="2">
                  <c:v>0</c:v>
                </c:pt>
                <c:pt idx="3">
                  <c:v>0</c:v>
                </c:pt>
                <c:pt idx="4">
                  <c:v>0</c:v>
                </c:pt>
                <c:pt idx="5">
                  <c:v>0</c:v>
                </c:pt>
              </c:numCache>
            </c:numRef>
          </c:val>
          <c:extLst>
            <c:ext xmlns:c16="http://schemas.microsoft.com/office/drawing/2014/chart" uri="{C3380CC4-5D6E-409C-BE32-E72D297353CC}">
              <c16:uniqueId val="{00000000-227E-4712-89CF-D00E23A9E333}"/>
            </c:ext>
          </c:extLst>
        </c:ser>
        <c:dLbls>
          <c:dLblPos val="outEnd"/>
          <c:showLegendKey val="0"/>
          <c:showVal val="1"/>
          <c:showCatName val="0"/>
          <c:showSerName val="0"/>
          <c:showPercent val="0"/>
          <c:showBubbleSize val="0"/>
        </c:dLbls>
        <c:gapWidth val="25"/>
        <c:overlap val="-25"/>
        <c:axId val="414577336"/>
        <c:axId val="414577720"/>
      </c:barChart>
      <c:catAx>
        <c:axId val="414577336"/>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4577720"/>
        <c:crosses val="autoZero"/>
        <c:auto val="1"/>
        <c:lblAlgn val="ctr"/>
        <c:lblOffset val="100"/>
        <c:noMultiLvlLbl val="0"/>
      </c:catAx>
      <c:valAx>
        <c:axId val="414577720"/>
        <c:scaling>
          <c:orientation val="minMax"/>
        </c:scaling>
        <c:delete val="1"/>
        <c:axPos val="t"/>
        <c:numFmt formatCode="0.0%" sourceLinked="1"/>
        <c:majorTickMark val="out"/>
        <c:minorTickMark val="none"/>
        <c:tickLblPos val="nextTo"/>
        <c:crossAx val="414577336"/>
        <c:crosses val="autoZero"/>
        <c:crossBetween val="between"/>
      </c:valAx>
      <c:spPr>
        <a:noFill/>
        <a:ln>
          <a:noFill/>
        </a:ln>
        <a:effectLst/>
      </c:spPr>
    </c:plotArea>
    <c:legend>
      <c:legendPos val="r"/>
      <c:layout>
        <c:manualLayout>
          <c:xMode val="edge"/>
          <c:yMode val="edge"/>
          <c:x val="0.78412569244956765"/>
          <c:y val="0.5624432281917211"/>
          <c:w val="0.17702201052309194"/>
          <c:h val="0.21608951229432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8</a:t>
            </a:r>
            <a:r>
              <a:rPr lang="ja-JP" altLang="en-US" sz="1000"/>
              <a:t>（３）今後、特定相談支援事業の設置を考えているか</a:t>
            </a:r>
          </a:p>
        </c:rich>
      </c:tx>
      <c:layout>
        <c:manualLayout>
          <c:xMode val="edge"/>
          <c:yMode val="edge"/>
          <c:x val="8.8789470417605321E-2"/>
          <c:y val="3.000148119405102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2869996732861445"/>
          <c:y val="0.24696055465279254"/>
          <c:w val="0.50941901957666735"/>
          <c:h val="0.6715877599253729"/>
        </c:manualLayout>
      </c:layout>
      <c:barChart>
        <c:barDir val="bar"/>
        <c:grouping val="clustered"/>
        <c:varyColors val="0"/>
        <c:ser>
          <c:idx val="2"/>
          <c:order val="0"/>
          <c:tx>
            <c:strRef>
              <c:f>事業所用グラフ!$R$664</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事業所用グラフ!$L$665:$O$667</c:f>
              <c:strCache>
                <c:ptCount val="3"/>
                <c:pt idx="0">
                  <c:v>考えている</c:v>
                </c:pt>
                <c:pt idx="1">
                  <c:v>考えていない</c:v>
                </c:pt>
                <c:pt idx="2">
                  <c:v>無回答</c:v>
                </c:pt>
              </c:strCache>
            </c:strRef>
          </c:cat>
          <c:val>
            <c:numRef>
              <c:f>事業所用グラフ!$S$665:$S$667</c:f>
              <c:numCache>
                <c:formatCode>0.0%</c:formatCode>
                <c:ptCount val="3"/>
                <c:pt idx="0">
                  <c:v>4.3478260869565216E-2</c:v>
                </c:pt>
                <c:pt idx="1">
                  <c:v>0.78260869565217395</c:v>
                </c:pt>
                <c:pt idx="2">
                  <c:v>0.17391304347826086</c:v>
                </c:pt>
              </c:numCache>
            </c:numRef>
          </c:val>
          <c:extLst>
            <c:ext xmlns:c16="http://schemas.microsoft.com/office/drawing/2014/chart" uri="{C3380CC4-5D6E-409C-BE32-E72D297353CC}">
              <c16:uniqueId val="{00000000-10B8-48D9-86DE-FE1A9ABB287C}"/>
            </c:ext>
          </c:extLst>
        </c:ser>
        <c:ser>
          <c:idx val="0"/>
          <c:order val="1"/>
          <c:tx>
            <c:strRef>
              <c:f>事業所用グラフ!$P$664</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事業所用グラフ!$L$665:$O$667</c:f>
              <c:strCache>
                <c:ptCount val="3"/>
                <c:pt idx="0">
                  <c:v>考えている</c:v>
                </c:pt>
                <c:pt idx="1">
                  <c:v>考えていない</c:v>
                </c:pt>
                <c:pt idx="2">
                  <c:v>無回答</c:v>
                </c:pt>
              </c:strCache>
            </c:strRef>
          </c:cat>
          <c:val>
            <c:numRef>
              <c:f>事業所用グラフ!$Q$665:$Q$667</c:f>
              <c:numCache>
                <c:formatCode>0.0%</c:formatCode>
                <c:ptCount val="3"/>
                <c:pt idx="0">
                  <c:v>0.13333333333333333</c:v>
                </c:pt>
                <c:pt idx="1">
                  <c:v>0.46666666666666667</c:v>
                </c:pt>
                <c:pt idx="2">
                  <c:v>0.4</c:v>
                </c:pt>
              </c:numCache>
            </c:numRef>
          </c:val>
          <c:extLst>
            <c:ext xmlns:c16="http://schemas.microsoft.com/office/drawing/2014/chart" uri="{C3380CC4-5D6E-409C-BE32-E72D297353CC}">
              <c16:uniqueId val="{00000001-10B8-48D9-86DE-FE1A9ABB287C}"/>
            </c:ext>
          </c:extLst>
        </c:ser>
        <c:dLbls>
          <c:dLblPos val="outEnd"/>
          <c:showLegendKey val="0"/>
          <c:showVal val="1"/>
          <c:showCatName val="0"/>
          <c:showSerName val="0"/>
          <c:showPercent val="0"/>
          <c:showBubbleSize val="0"/>
        </c:dLbls>
        <c:gapWidth val="25"/>
        <c:overlap val="-25"/>
        <c:axId val="417249312"/>
        <c:axId val="417253232"/>
      </c:barChart>
      <c:catAx>
        <c:axId val="417249312"/>
        <c:scaling>
          <c:orientation val="maxMin"/>
        </c:scaling>
        <c:delete val="0"/>
        <c:axPos val="l"/>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253232"/>
        <c:crosses val="autoZero"/>
        <c:auto val="1"/>
        <c:lblAlgn val="ctr"/>
        <c:lblOffset val="100"/>
        <c:noMultiLvlLbl val="0"/>
      </c:catAx>
      <c:valAx>
        <c:axId val="417253232"/>
        <c:scaling>
          <c:orientation val="minMax"/>
        </c:scaling>
        <c:delete val="1"/>
        <c:axPos val="t"/>
        <c:numFmt formatCode="0.0%" sourceLinked="1"/>
        <c:majorTickMark val="none"/>
        <c:minorTickMark val="none"/>
        <c:tickLblPos val="nextTo"/>
        <c:crossAx val="417249312"/>
        <c:crosses val="autoZero"/>
        <c:crossBetween val="between"/>
      </c:valAx>
      <c:spPr>
        <a:noFill/>
        <a:ln>
          <a:noFill/>
        </a:ln>
        <a:effectLst/>
      </c:spPr>
    </c:plotArea>
    <c:legend>
      <c:legendPos val="r"/>
      <c:layout>
        <c:manualLayout>
          <c:xMode val="edge"/>
          <c:yMode val="edge"/>
          <c:x val="0.74437055925764173"/>
          <c:y val="0.65356681239049141"/>
          <c:w val="0.21302917413848507"/>
          <c:h val="0.2523423144382850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9</a:t>
            </a:r>
            <a:r>
              <a:rPr lang="ja-JP" altLang="en-US" sz="1000"/>
              <a:t>重度訪問介護サービスの拡大実施</a:t>
            </a:r>
          </a:p>
        </c:rich>
      </c:tx>
      <c:layout>
        <c:manualLayout>
          <c:xMode val="edge"/>
          <c:yMode val="edge"/>
          <c:x val="8.8789470417605321E-2"/>
          <c:y val="3.000148119405102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6704020727210029"/>
          <c:y val="0.24696055465279254"/>
          <c:w val="0.54349923285976598"/>
          <c:h val="0.6715877599253729"/>
        </c:manualLayout>
      </c:layout>
      <c:barChart>
        <c:barDir val="bar"/>
        <c:grouping val="clustered"/>
        <c:varyColors val="0"/>
        <c:ser>
          <c:idx val="2"/>
          <c:order val="0"/>
          <c:tx>
            <c:strRef>
              <c:f>事業所用グラフ!$R$681</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事業所用グラフ!$L$682:$O$685</c:f>
              <c:strCache>
                <c:ptCount val="4"/>
                <c:pt idx="0">
                  <c:v>予定はない</c:v>
                </c:pt>
                <c:pt idx="1">
                  <c:v>今後実施を検討</c:v>
                </c:pt>
                <c:pt idx="2">
                  <c:v>現在実施している</c:v>
                </c:pt>
                <c:pt idx="3">
                  <c:v>無回答</c:v>
                </c:pt>
              </c:strCache>
            </c:strRef>
          </c:cat>
          <c:val>
            <c:numRef>
              <c:f>事業所用グラフ!$S$682:$S$685</c:f>
              <c:numCache>
                <c:formatCode>0.0%</c:formatCode>
                <c:ptCount val="4"/>
                <c:pt idx="0">
                  <c:v>0.92307692307692313</c:v>
                </c:pt>
                <c:pt idx="1">
                  <c:v>7.6923076923076927E-2</c:v>
                </c:pt>
                <c:pt idx="2">
                  <c:v>0</c:v>
                </c:pt>
                <c:pt idx="3">
                  <c:v>0</c:v>
                </c:pt>
              </c:numCache>
            </c:numRef>
          </c:val>
          <c:extLst>
            <c:ext xmlns:c16="http://schemas.microsoft.com/office/drawing/2014/chart" uri="{C3380CC4-5D6E-409C-BE32-E72D297353CC}">
              <c16:uniqueId val="{00000000-10B8-48D9-86DE-FE1A9ABB287C}"/>
            </c:ext>
          </c:extLst>
        </c:ser>
        <c:ser>
          <c:idx val="0"/>
          <c:order val="1"/>
          <c:tx>
            <c:strRef>
              <c:f>事業所用グラフ!$P$681</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事業所用グラフ!$L$682:$O$685</c:f>
              <c:strCache>
                <c:ptCount val="4"/>
                <c:pt idx="0">
                  <c:v>予定はない</c:v>
                </c:pt>
                <c:pt idx="1">
                  <c:v>今後実施を検討</c:v>
                </c:pt>
                <c:pt idx="2">
                  <c:v>現在実施している</c:v>
                </c:pt>
                <c:pt idx="3">
                  <c:v>無回答</c:v>
                </c:pt>
              </c:strCache>
            </c:strRef>
          </c:cat>
          <c:val>
            <c:numRef>
              <c:f>事業所用グラフ!$Q$682:$Q$685</c:f>
              <c:numCache>
                <c:formatCode>0.0%</c:formatCode>
                <c:ptCount val="4"/>
                <c:pt idx="0">
                  <c:v>0.69230769230769229</c:v>
                </c:pt>
                <c:pt idx="1">
                  <c:v>0.11538461538461539</c:v>
                </c:pt>
                <c:pt idx="2">
                  <c:v>3.8461538461538464E-2</c:v>
                </c:pt>
                <c:pt idx="3">
                  <c:v>0.15384615384615385</c:v>
                </c:pt>
              </c:numCache>
            </c:numRef>
          </c:val>
          <c:extLst>
            <c:ext xmlns:c16="http://schemas.microsoft.com/office/drawing/2014/chart" uri="{C3380CC4-5D6E-409C-BE32-E72D297353CC}">
              <c16:uniqueId val="{00000001-10B8-48D9-86DE-FE1A9ABB287C}"/>
            </c:ext>
          </c:extLst>
        </c:ser>
        <c:dLbls>
          <c:dLblPos val="outEnd"/>
          <c:showLegendKey val="0"/>
          <c:showVal val="1"/>
          <c:showCatName val="0"/>
          <c:showSerName val="0"/>
          <c:showPercent val="0"/>
          <c:showBubbleSize val="0"/>
        </c:dLbls>
        <c:gapWidth val="25"/>
        <c:overlap val="-25"/>
        <c:axId val="417250488"/>
        <c:axId val="417246568"/>
      </c:barChart>
      <c:catAx>
        <c:axId val="417250488"/>
        <c:scaling>
          <c:orientation val="maxMin"/>
        </c:scaling>
        <c:delete val="0"/>
        <c:axPos val="l"/>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246568"/>
        <c:crosses val="autoZero"/>
        <c:auto val="1"/>
        <c:lblAlgn val="ctr"/>
        <c:lblOffset val="100"/>
        <c:noMultiLvlLbl val="0"/>
      </c:catAx>
      <c:valAx>
        <c:axId val="417246568"/>
        <c:scaling>
          <c:orientation val="minMax"/>
        </c:scaling>
        <c:delete val="1"/>
        <c:axPos val="t"/>
        <c:numFmt formatCode="0.0%" sourceLinked="1"/>
        <c:majorTickMark val="none"/>
        <c:minorTickMark val="none"/>
        <c:tickLblPos val="nextTo"/>
        <c:crossAx val="417250488"/>
        <c:crosses val="autoZero"/>
        <c:crossBetween val="between"/>
      </c:valAx>
      <c:spPr>
        <a:noFill/>
        <a:ln>
          <a:noFill/>
        </a:ln>
        <a:effectLst/>
      </c:spPr>
    </c:plotArea>
    <c:legend>
      <c:legendPos val="r"/>
      <c:layout>
        <c:manualLayout>
          <c:xMode val="edge"/>
          <c:yMode val="edge"/>
          <c:x val="0.74437055925764173"/>
          <c:y val="0.65356681239049141"/>
          <c:w val="0.21302917413848507"/>
          <c:h val="0.2523423144382850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10</a:t>
            </a:r>
            <a:r>
              <a:rPr lang="ja-JP" altLang="en-US" sz="1000"/>
              <a:t>障害者優先調達法について知っていますか</a:t>
            </a:r>
          </a:p>
        </c:rich>
      </c:tx>
      <c:layout>
        <c:manualLayout>
          <c:xMode val="edge"/>
          <c:yMode val="edge"/>
          <c:x val="8.8789470417605321E-2"/>
          <c:y val="3.000148119405102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3071935413970607"/>
          <c:y val="0.24696055465279254"/>
          <c:w val="0.67982008599216026"/>
          <c:h val="0.6715877599253729"/>
        </c:manualLayout>
      </c:layout>
      <c:barChart>
        <c:barDir val="bar"/>
        <c:grouping val="clustered"/>
        <c:varyColors val="0"/>
        <c:ser>
          <c:idx val="2"/>
          <c:order val="0"/>
          <c:tx>
            <c:strRef>
              <c:f>事業所用グラフ!$R$708</c:f>
              <c:strCache>
                <c:ptCount val="1"/>
                <c:pt idx="0">
                  <c:v>第19次</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事業所用グラフ!$L$709:$O$711</c:f>
              <c:strCache>
                <c:ptCount val="3"/>
                <c:pt idx="0">
                  <c:v>はい</c:v>
                </c:pt>
                <c:pt idx="1">
                  <c:v>いいえ</c:v>
                </c:pt>
                <c:pt idx="2">
                  <c:v>無回答</c:v>
                </c:pt>
              </c:strCache>
            </c:strRef>
          </c:cat>
          <c:val>
            <c:numRef>
              <c:f>事業所用グラフ!$S$709:$S$711</c:f>
              <c:numCache>
                <c:formatCode>0.0%</c:formatCode>
                <c:ptCount val="3"/>
                <c:pt idx="0">
                  <c:v>0.92592592592592593</c:v>
                </c:pt>
                <c:pt idx="1">
                  <c:v>7.407407407407407E-2</c:v>
                </c:pt>
                <c:pt idx="2">
                  <c:v>0</c:v>
                </c:pt>
              </c:numCache>
            </c:numRef>
          </c:val>
          <c:extLst>
            <c:ext xmlns:c16="http://schemas.microsoft.com/office/drawing/2014/chart" uri="{C3380CC4-5D6E-409C-BE32-E72D297353CC}">
              <c16:uniqueId val="{00000000-10B8-48D9-86DE-FE1A9ABB287C}"/>
            </c:ext>
          </c:extLst>
        </c:ser>
        <c:ser>
          <c:idx val="0"/>
          <c:order val="1"/>
          <c:tx>
            <c:strRef>
              <c:f>事業所用グラフ!$P$708</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事業所用グラフ!$L$709:$O$711</c:f>
              <c:strCache>
                <c:ptCount val="3"/>
                <c:pt idx="0">
                  <c:v>はい</c:v>
                </c:pt>
                <c:pt idx="1">
                  <c:v>いいえ</c:v>
                </c:pt>
                <c:pt idx="2">
                  <c:v>無回答</c:v>
                </c:pt>
              </c:strCache>
            </c:strRef>
          </c:cat>
          <c:val>
            <c:numRef>
              <c:f>事業所用グラフ!$Q$709:$Q$711</c:f>
              <c:numCache>
                <c:formatCode>0.0%</c:formatCode>
                <c:ptCount val="3"/>
                <c:pt idx="0">
                  <c:v>1</c:v>
                </c:pt>
                <c:pt idx="1">
                  <c:v>0</c:v>
                </c:pt>
                <c:pt idx="2">
                  <c:v>0</c:v>
                </c:pt>
              </c:numCache>
            </c:numRef>
          </c:val>
          <c:extLst>
            <c:ext xmlns:c16="http://schemas.microsoft.com/office/drawing/2014/chart" uri="{C3380CC4-5D6E-409C-BE32-E72D297353CC}">
              <c16:uniqueId val="{00000001-10B8-48D9-86DE-FE1A9ABB287C}"/>
            </c:ext>
          </c:extLst>
        </c:ser>
        <c:dLbls>
          <c:dLblPos val="outEnd"/>
          <c:showLegendKey val="0"/>
          <c:showVal val="1"/>
          <c:showCatName val="0"/>
          <c:showSerName val="0"/>
          <c:showPercent val="0"/>
          <c:showBubbleSize val="0"/>
        </c:dLbls>
        <c:gapWidth val="25"/>
        <c:overlap val="-25"/>
        <c:axId val="417252840"/>
        <c:axId val="417251272"/>
      </c:barChart>
      <c:catAx>
        <c:axId val="417252840"/>
        <c:scaling>
          <c:orientation val="maxMin"/>
        </c:scaling>
        <c:delete val="0"/>
        <c:axPos val="l"/>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251272"/>
        <c:crosses val="autoZero"/>
        <c:auto val="1"/>
        <c:lblAlgn val="ctr"/>
        <c:lblOffset val="100"/>
        <c:noMultiLvlLbl val="0"/>
      </c:catAx>
      <c:valAx>
        <c:axId val="417251272"/>
        <c:scaling>
          <c:orientation val="minMax"/>
        </c:scaling>
        <c:delete val="1"/>
        <c:axPos val="t"/>
        <c:numFmt formatCode="0.0%" sourceLinked="1"/>
        <c:majorTickMark val="none"/>
        <c:minorTickMark val="none"/>
        <c:tickLblPos val="nextTo"/>
        <c:crossAx val="417252840"/>
        <c:crosses val="autoZero"/>
        <c:crossBetween val="between"/>
      </c:valAx>
      <c:spPr>
        <a:noFill/>
        <a:ln>
          <a:noFill/>
        </a:ln>
        <a:effectLst/>
      </c:spPr>
    </c:plotArea>
    <c:legend>
      <c:legendPos val="r"/>
      <c:layout>
        <c:manualLayout>
          <c:xMode val="edge"/>
          <c:yMode val="edge"/>
          <c:x val="0.74437055925764173"/>
          <c:y val="0.65356681239049141"/>
          <c:w val="0.21302917413848507"/>
          <c:h val="0.2523423144382850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10</a:t>
            </a:r>
            <a:r>
              <a:rPr lang="ja-JP" altLang="en-US" sz="1000"/>
              <a:t>障害者優先調達法に伴い対応を考えているか</a:t>
            </a:r>
          </a:p>
        </c:rich>
      </c:tx>
      <c:layout>
        <c:manualLayout>
          <c:xMode val="edge"/>
          <c:yMode val="edge"/>
          <c:x val="8.8789470417605321E-2"/>
          <c:y val="3.000148119405102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3071935413970607"/>
          <c:y val="0.24696055465279254"/>
          <c:w val="0.67982008599216026"/>
          <c:h val="0.6715877599253729"/>
        </c:manualLayout>
      </c:layout>
      <c:barChart>
        <c:barDir val="bar"/>
        <c:grouping val="clustered"/>
        <c:varyColors val="0"/>
        <c:ser>
          <c:idx val="2"/>
          <c:order val="0"/>
          <c:tx>
            <c:strRef>
              <c:f>事業所用グラフ!$R$724</c:f>
              <c:strCache>
                <c:ptCount val="1"/>
                <c:pt idx="0">
                  <c:v>第19次</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事業所用グラフ!$L$725:$O$727</c:f>
              <c:strCache>
                <c:ptCount val="3"/>
                <c:pt idx="0">
                  <c:v>はい</c:v>
                </c:pt>
                <c:pt idx="1">
                  <c:v>いいえ</c:v>
                </c:pt>
                <c:pt idx="2">
                  <c:v>無回答</c:v>
                </c:pt>
              </c:strCache>
            </c:strRef>
          </c:cat>
          <c:val>
            <c:numRef>
              <c:f>事業所用グラフ!$S$725:$S$727</c:f>
              <c:numCache>
                <c:formatCode>0.0%</c:formatCode>
                <c:ptCount val="3"/>
                <c:pt idx="0">
                  <c:v>7.407407407407407E-2</c:v>
                </c:pt>
                <c:pt idx="1">
                  <c:v>0.88888888888888884</c:v>
                </c:pt>
                <c:pt idx="2">
                  <c:v>3.7037037037037035E-2</c:v>
                </c:pt>
              </c:numCache>
            </c:numRef>
          </c:val>
          <c:extLst>
            <c:ext xmlns:c16="http://schemas.microsoft.com/office/drawing/2014/chart" uri="{C3380CC4-5D6E-409C-BE32-E72D297353CC}">
              <c16:uniqueId val="{00000000-10B8-48D9-86DE-FE1A9ABB287C}"/>
            </c:ext>
          </c:extLst>
        </c:ser>
        <c:ser>
          <c:idx val="0"/>
          <c:order val="1"/>
          <c:tx>
            <c:strRef>
              <c:f>事業所用グラフ!$P$724</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事業所用グラフ!$L$725:$O$727</c:f>
              <c:strCache>
                <c:ptCount val="3"/>
                <c:pt idx="0">
                  <c:v>はい</c:v>
                </c:pt>
                <c:pt idx="1">
                  <c:v>いいえ</c:v>
                </c:pt>
                <c:pt idx="2">
                  <c:v>無回答</c:v>
                </c:pt>
              </c:strCache>
            </c:strRef>
          </c:cat>
          <c:val>
            <c:numRef>
              <c:f>事業所用グラフ!$Q$725:$Q$727</c:f>
              <c:numCache>
                <c:formatCode>0.0%</c:formatCode>
                <c:ptCount val="3"/>
                <c:pt idx="0">
                  <c:v>0.19230769230769232</c:v>
                </c:pt>
                <c:pt idx="1">
                  <c:v>0.80769230769230771</c:v>
                </c:pt>
                <c:pt idx="2">
                  <c:v>0</c:v>
                </c:pt>
              </c:numCache>
            </c:numRef>
          </c:val>
          <c:extLst>
            <c:ext xmlns:c16="http://schemas.microsoft.com/office/drawing/2014/chart" uri="{C3380CC4-5D6E-409C-BE32-E72D297353CC}">
              <c16:uniqueId val="{00000001-10B8-48D9-86DE-FE1A9ABB287C}"/>
            </c:ext>
          </c:extLst>
        </c:ser>
        <c:dLbls>
          <c:dLblPos val="outEnd"/>
          <c:showLegendKey val="0"/>
          <c:showVal val="1"/>
          <c:showCatName val="0"/>
          <c:showSerName val="0"/>
          <c:showPercent val="0"/>
          <c:showBubbleSize val="0"/>
        </c:dLbls>
        <c:gapWidth val="25"/>
        <c:overlap val="-25"/>
        <c:axId val="417253624"/>
        <c:axId val="417248920"/>
      </c:barChart>
      <c:catAx>
        <c:axId val="417253624"/>
        <c:scaling>
          <c:orientation val="maxMin"/>
        </c:scaling>
        <c:delete val="0"/>
        <c:axPos val="l"/>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248920"/>
        <c:crosses val="autoZero"/>
        <c:auto val="1"/>
        <c:lblAlgn val="ctr"/>
        <c:lblOffset val="100"/>
        <c:noMultiLvlLbl val="0"/>
      </c:catAx>
      <c:valAx>
        <c:axId val="417248920"/>
        <c:scaling>
          <c:orientation val="minMax"/>
        </c:scaling>
        <c:delete val="1"/>
        <c:axPos val="t"/>
        <c:numFmt formatCode="0.0%" sourceLinked="1"/>
        <c:majorTickMark val="none"/>
        <c:minorTickMark val="none"/>
        <c:tickLblPos val="nextTo"/>
        <c:crossAx val="417253624"/>
        <c:crosses val="autoZero"/>
        <c:crossBetween val="between"/>
      </c:valAx>
      <c:spPr>
        <a:noFill/>
        <a:ln>
          <a:noFill/>
        </a:ln>
        <a:effectLst/>
      </c:spPr>
    </c:plotArea>
    <c:legend>
      <c:legendPos val="r"/>
      <c:layout>
        <c:manualLayout>
          <c:xMode val="edge"/>
          <c:yMode val="edge"/>
          <c:x val="0.73159047927647958"/>
          <c:y val="0.69970915789311139"/>
          <c:w val="0.21302917413848507"/>
          <c:h val="0.2523423144382850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11</a:t>
            </a:r>
            <a:r>
              <a:rPr lang="ja-JP" altLang="en-US" sz="1000"/>
              <a:t>（</a:t>
            </a:r>
            <a:r>
              <a:rPr lang="en-US" altLang="ja-JP" sz="1000"/>
              <a:t>1</a:t>
            </a:r>
            <a:r>
              <a:rPr lang="ja-JP" altLang="en-US" sz="1000"/>
              <a:t>）福島県差別解消法条例及び福島県手話言語条例について</a:t>
            </a:r>
          </a:p>
        </c:rich>
      </c:tx>
      <c:layout>
        <c:manualLayout>
          <c:xMode val="edge"/>
          <c:yMode val="edge"/>
          <c:x val="8.8789470417605321E-2"/>
          <c:y val="3.000148119405102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9.4398501007311814E-2"/>
          <c:y val="0.24696055465279254"/>
          <c:w val="0.74372048589797002"/>
          <c:h val="0.6715877599253729"/>
        </c:manualLayout>
      </c:layout>
      <c:barChart>
        <c:barDir val="bar"/>
        <c:grouping val="clustered"/>
        <c:varyColors val="0"/>
        <c:ser>
          <c:idx val="2"/>
          <c:order val="0"/>
          <c:tx>
            <c:strRef>
              <c:f>事業所用グラフ!$R$751</c:f>
              <c:strCache>
                <c:ptCount val="1"/>
                <c:pt idx="0">
                  <c:v>第19次</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事業所用グラフ!$L$752:$O$754</c:f>
              <c:strCache>
                <c:ptCount val="3"/>
                <c:pt idx="0">
                  <c:v>はい</c:v>
                </c:pt>
                <c:pt idx="1">
                  <c:v>いいえ</c:v>
                </c:pt>
                <c:pt idx="2">
                  <c:v>無回答</c:v>
                </c:pt>
              </c:strCache>
            </c:strRef>
          </c:cat>
          <c:val>
            <c:numRef>
              <c:f>事業所用グラフ!$S$752:$S$754</c:f>
              <c:numCache>
                <c:formatCode>0.0%</c:formatCode>
                <c:ptCount val="3"/>
                <c:pt idx="0">
                  <c:v>0.85185185185185186</c:v>
                </c:pt>
                <c:pt idx="1">
                  <c:v>0.14814814814814814</c:v>
                </c:pt>
                <c:pt idx="2">
                  <c:v>0</c:v>
                </c:pt>
              </c:numCache>
            </c:numRef>
          </c:val>
          <c:extLst>
            <c:ext xmlns:c16="http://schemas.microsoft.com/office/drawing/2014/chart" uri="{C3380CC4-5D6E-409C-BE32-E72D297353CC}">
              <c16:uniqueId val="{00000000-10B8-48D9-86DE-FE1A9ABB287C}"/>
            </c:ext>
          </c:extLst>
        </c:ser>
        <c:ser>
          <c:idx val="0"/>
          <c:order val="1"/>
          <c:tx>
            <c:strRef>
              <c:f>事業所用グラフ!$P$751</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事業所用グラフ!$L$752:$O$754</c:f>
              <c:strCache>
                <c:ptCount val="3"/>
                <c:pt idx="0">
                  <c:v>はい</c:v>
                </c:pt>
                <c:pt idx="1">
                  <c:v>いいえ</c:v>
                </c:pt>
                <c:pt idx="2">
                  <c:v>無回答</c:v>
                </c:pt>
              </c:strCache>
            </c:strRef>
          </c:cat>
          <c:val>
            <c:numRef>
              <c:f>事業所用グラフ!$Q$752:$Q$754</c:f>
              <c:numCache>
                <c:formatCode>0.0%</c:formatCode>
                <c:ptCount val="3"/>
                <c:pt idx="0">
                  <c:v>0.76923076923076927</c:v>
                </c:pt>
                <c:pt idx="1">
                  <c:v>0.23076923076923078</c:v>
                </c:pt>
                <c:pt idx="2">
                  <c:v>0</c:v>
                </c:pt>
              </c:numCache>
            </c:numRef>
          </c:val>
          <c:extLst>
            <c:ext xmlns:c16="http://schemas.microsoft.com/office/drawing/2014/chart" uri="{C3380CC4-5D6E-409C-BE32-E72D297353CC}">
              <c16:uniqueId val="{00000001-10B8-48D9-86DE-FE1A9ABB287C}"/>
            </c:ext>
          </c:extLst>
        </c:ser>
        <c:dLbls>
          <c:dLblPos val="outEnd"/>
          <c:showLegendKey val="0"/>
          <c:showVal val="1"/>
          <c:showCatName val="0"/>
          <c:showSerName val="0"/>
          <c:showPercent val="0"/>
          <c:showBubbleSize val="0"/>
        </c:dLbls>
        <c:gapWidth val="25"/>
        <c:overlap val="-25"/>
        <c:axId val="417252056"/>
        <c:axId val="417252448"/>
      </c:barChart>
      <c:catAx>
        <c:axId val="417252056"/>
        <c:scaling>
          <c:orientation val="maxMin"/>
        </c:scaling>
        <c:delete val="0"/>
        <c:axPos val="l"/>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252448"/>
        <c:crosses val="autoZero"/>
        <c:auto val="1"/>
        <c:lblAlgn val="ctr"/>
        <c:lblOffset val="100"/>
        <c:noMultiLvlLbl val="0"/>
      </c:catAx>
      <c:valAx>
        <c:axId val="417252448"/>
        <c:scaling>
          <c:orientation val="minMax"/>
        </c:scaling>
        <c:delete val="1"/>
        <c:axPos val="t"/>
        <c:numFmt formatCode="0.0%" sourceLinked="1"/>
        <c:majorTickMark val="none"/>
        <c:minorTickMark val="none"/>
        <c:tickLblPos val="nextTo"/>
        <c:crossAx val="417252056"/>
        <c:crosses val="autoZero"/>
        <c:crossBetween val="between"/>
      </c:valAx>
      <c:spPr>
        <a:noFill/>
        <a:ln>
          <a:noFill/>
        </a:ln>
        <a:effectLst/>
      </c:spPr>
    </c:plotArea>
    <c:legend>
      <c:legendPos val="r"/>
      <c:layout>
        <c:manualLayout>
          <c:xMode val="edge"/>
          <c:yMode val="edge"/>
          <c:x val="0.73159047927647958"/>
          <c:y val="0.69970915789311139"/>
          <c:w val="0.21302917413848507"/>
          <c:h val="0.2523423144382850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12</a:t>
            </a:r>
            <a:r>
              <a:rPr lang="en-US" altLang="ja-JP" sz="1000" baseline="0"/>
              <a:t> </a:t>
            </a:r>
            <a:r>
              <a:rPr lang="ja-JP" altLang="en-US" sz="1000" baseline="0"/>
              <a:t>（</a:t>
            </a:r>
            <a:r>
              <a:rPr lang="en-US" altLang="ja-JP" sz="1000" baseline="0"/>
              <a:t>1</a:t>
            </a:r>
            <a:r>
              <a:rPr lang="ja-JP" altLang="en-US" sz="1000" baseline="0"/>
              <a:t>）嘱託医の契約をしていますか</a:t>
            </a:r>
            <a:endParaRPr lang="ja-JP" altLang="en-US" sz="1000"/>
          </a:p>
        </c:rich>
      </c:tx>
      <c:layout>
        <c:manualLayout>
          <c:xMode val="edge"/>
          <c:yMode val="edge"/>
          <c:x val="8.8789470417605321E-2"/>
          <c:y val="3.000148119405102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9.4398501007311814E-2"/>
          <c:y val="0.24696055465279254"/>
          <c:w val="0.74372048589797002"/>
          <c:h val="0.6715877599253729"/>
        </c:manualLayout>
      </c:layout>
      <c:barChart>
        <c:barDir val="bar"/>
        <c:grouping val="clustered"/>
        <c:varyColors val="0"/>
        <c:ser>
          <c:idx val="2"/>
          <c:order val="0"/>
          <c:tx>
            <c:strRef>
              <c:f>事業所用グラフ!$R$786</c:f>
              <c:strCache>
                <c:ptCount val="1"/>
                <c:pt idx="0">
                  <c:v>第19次</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事業所用グラフ!$L$787:$O$788</c:f>
              <c:strCache>
                <c:ptCount val="2"/>
                <c:pt idx="0">
                  <c:v>はい</c:v>
                </c:pt>
                <c:pt idx="1">
                  <c:v>いいえ</c:v>
                </c:pt>
              </c:strCache>
            </c:strRef>
          </c:cat>
          <c:val>
            <c:numRef>
              <c:f>事業所用グラフ!$S$787:$S$788</c:f>
              <c:numCache>
                <c:formatCode>0.0%</c:formatCode>
                <c:ptCount val="2"/>
                <c:pt idx="0">
                  <c:v>0.75</c:v>
                </c:pt>
                <c:pt idx="1">
                  <c:v>0.25</c:v>
                </c:pt>
              </c:numCache>
            </c:numRef>
          </c:val>
          <c:extLst>
            <c:ext xmlns:c16="http://schemas.microsoft.com/office/drawing/2014/chart" uri="{C3380CC4-5D6E-409C-BE32-E72D297353CC}">
              <c16:uniqueId val="{00000000-7317-4B7F-9D71-7CF9A7897E6E}"/>
            </c:ext>
          </c:extLst>
        </c:ser>
        <c:ser>
          <c:idx val="0"/>
          <c:order val="1"/>
          <c:tx>
            <c:strRef>
              <c:f>事業所用グラフ!$P$786</c:f>
              <c:strCache>
                <c:ptCount val="1"/>
                <c:pt idx="0">
                  <c:v>第18次</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事業所用グラフ!$L$787:$O$788</c:f>
              <c:strCache>
                <c:ptCount val="2"/>
                <c:pt idx="0">
                  <c:v>はい</c:v>
                </c:pt>
                <c:pt idx="1">
                  <c:v>いいえ</c:v>
                </c:pt>
              </c:strCache>
            </c:strRef>
          </c:cat>
          <c:val>
            <c:numRef>
              <c:f>事業所用グラフ!$Q$787:$Q$788</c:f>
              <c:numCache>
                <c:formatCode>0.0%</c:formatCode>
                <c:ptCount val="2"/>
                <c:pt idx="0">
                  <c:v>0.80952380952380953</c:v>
                </c:pt>
                <c:pt idx="1">
                  <c:v>0.19047619047619047</c:v>
                </c:pt>
              </c:numCache>
            </c:numRef>
          </c:val>
          <c:extLst>
            <c:ext xmlns:c16="http://schemas.microsoft.com/office/drawing/2014/chart" uri="{C3380CC4-5D6E-409C-BE32-E72D297353CC}">
              <c16:uniqueId val="{00000001-7317-4B7F-9D71-7CF9A7897E6E}"/>
            </c:ext>
          </c:extLst>
        </c:ser>
        <c:dLbls>
          <c:dLblPos val="outEnd"/>
          <c:showLegendKey val="0"/>
          <c:showVal val="1"/>
          <c:showCatName val="0"/>
          <c:showSerName val="0"/>
          <c:showPercent val="0"/>
          <c:showBubbleSize val="0"/>
        </c:dLbls>
        <c:gapWidth val="25"/>
        <c:overlap val="-25"/>
        <c:axId val="417252056"/>
        <c:axId val="417252448"/>
      </c:barChart>
      <c:catAx>
        <c:axId val="417252056"/>
        <c:scaling>
          <c:orientation val="maxMin"/>
        </c:scaling>
        <c:delete val="0"/>
        <c:axPos val="l"/>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252448"/>
        <c:crosses val="autoZero"/>
        <c:auto val="1"/>
        <c:lblAlgn val="ctr"/>
        <c:lblOffset val="100"/>
        <c:noMultiLvlLbl val="0"/>
      </c:catAx>
      <c:valAx>
        <c:axId val="417252448"/>
        <c:scaling>
          <c:orientation val="minMax"/>
        </c:scaling>
        <c:delete val="1"/>
        <c:axPos val="t"/>
        <c:numFmt formatCode="0.0%" sourceLinked="1"/>
        <c:majorTickMark val="none"/>
        <c:minorTickMark val="none"/>
        <c:tickLblPos val="nextTo"/>
        <c:crossAx val="417252056"/>
        <c:crosses val="autoZero"/>
        <c:crossBetween val="between"/>
      </c:valAx>
      <c:spPr>
        <a:noFill/>
        <a:ln>
          <a:noFill/>
        </a:ln>
        <a:effectLst/>
      </c:spPr>
    </c:plotArea>
    <c:legend>
      <c:legendPos val="r"/>
      <c:layout>
        <c:manualLayout>
          <c:xMode val="edge"/>
          <c:yMode val="edge"/>
          <c:x val="0.73159047927647958"/>
          <c:y val="0.69970915789311139"/>
          <c:w val="0.21302917413848507"/>
          <c:h val="0.2523423144382850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12</a:t>
            </a:r>
            <a:r>
              <a:rPr lang="ja-JP" altLang="en-US" sz="1000" baseline="0"/>
              <a:t>（</a:t>
            </a:r>
            <a:r>
              <a:rPr lang="en-US" altLang="ja-JP" sz="1000" baseline="0"/>
              <a:t>2</a:t>
            </a:r>
            <a:r>
              <a:rPr lang="ja-JP" altLang="en-US" sz="1000" baseline="0"/>
              <a:t>）月</a:t>
            </a:r>
            <a:r>
              <a:rPr lang="en-US" altLang="ja-JP" sz="1000" baseline="0"/>
              <a:t>1</a:t>
            </a:r>
            <a:r>
              <a:rPr lang="ja-JP" altLang="en-US" sz="1000" baseline="0"/>
              <a:t>回の利用者健康管理を実施していますか</a:t>
            </a:r>
            <a:endParaRPr lang="ja-JP" altLang="en-US" sz="1000"/>
          </a:p>
        </c:rich>
      </c:tx>
      <c:layout>
        <c:manualLayout>
          <c:xMode val="edge"/>
          <c:yMode val="edge"/>
          <c:x val="8.8789470417605321E-2"/>
          <c:y val="3.000148119405102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9.4398501007311814E-2"/>
          <c:y val="0.24696055465279254"/>
          <c:w val="0.74372048589797002"/>
          <c:h val="0.6715877599253729"/>
        </c:manualLayout>
      </c:layout>
      <c:barChart>
        <c:barDir val="bar"/>
        <c:grouping val="clustered"/>
        <c:varyColors val="0"/>
        <c:ser>
          <c:idx val="2"/>
          <c:order val="0"/>
          <c:tx>
            <c:strRef>
              <c:f>事業所用グラフ!$R$799</c:f>
              <c:strCache>
                <c:ptCount val="1"/>
                <c:pt idx="0">
                  <c:v>第19次</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事業所用グラフ!$L$800:$O$801</c:f>
              <c:strCache>
                <c:ptCount val="2"/>
                <c:pt idx="0">
                  <c:v>はい</c:v>
                </c:pt>
                <c:pt idx="1">
                  <c:v>いいえ</c:v>
                </c:pt>
              </c:strCache>
            </c:strRef>
          </c:cat>
          <c:val>
            <c:numRef>
              <c:f>事業所用グラフ!$S$800:$S$801</c:f>
              <c:numCache>
                <c:formatCode>0.0%</c:formatCode>
                <c:ptCount val="2"/>
                <c:pt idx="0">
                  <c:v>0.70588235294117652</c:v>
                </c:pt>
                <c:pt idx="1">
                  <c:v>0.29411764705882354</c:v>
                </c:pt>
              </c:numCache>
            </c:numRef>
          </c:val>
          <c:extLst>
            <c:ext xmlns:c16="http://schemas.microsoft.com/office/drawing/2014/chart" uri="{C3380CC4-5D6E-409C-BE32-E72D297353CC}">
              <c16:uniqueId val="{00000000-932C-4C39-96B6-5072F68E4705}"/>
            </c:ext>
          </c:extLst>
        </c:ser>
        <c:ser>
          <c:idx val="0"/>
          <c:order val="1"/>
          <c:tx>
            <c:strRef>
              <c:f>事業所用グラフ!$P$799</c:f>
              <c:strCache>
                <c:ptCount val="1"/>
                <c:pt idx="0">
                  <c:v>第18次</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事業所用グラフ!$L$800:$O$801</c:f>
              <c:strCache>
                <c:ptCount val="2"/>
                <c:pt idx="0">
                  <c:v>はい</c:v>
                </c:pt>
                <c:pt idx="1">
                  <c:v>いいえ</c:v>
                </c:pt>
              </c:strCache>
            </c:strRef>
          </c:cat>
          <c:val>
            <c:numRef>
              <c:f>事業所用グラフ!$Q$800:$Q$801</c:f>
              <c:numCache>
                <c:formatCode>0.0%</c:formatCode>
                <c:ptCount val="2"/>
                <c:pt idx="0">
                  <c:v>0.6470588235294118</c:v>
                </c:pt>
                <c:pt idx="1">
                  <c:v>0.35294117647058826</c:v>
                </c:pt>
              </c:numCache>
            </c:numRef>
          </c:val>
          <c:extLst>
            <c:ext xmlns:c16="http://schemas.microsoft.com/office/drawing/2014/chart" uri="{C3380CC4-5D6E-409C-BE32-E72D297353CC}">
              <c16:uniqueId val="{00000001-932C-4C39-96B6-5072F68E4705}"/>
            </c:ext>
          </c:extLst>
        </c:ser>
        <c:dLbls>
          <c:dLblPos val="outEnd"/>
          <c:showLegendKey val="0"/>
          <c:showVal val="1"/>
          <c:showCatName val="0"/>
          <c:showSerName val="0"/>
          <c:showPercent val="0"/>
          <c:showBubbleSize val="0"/>
        </c:dLbls>
        <c:gapWidth val="25"/>
        <c:overlap val="-25"/>
        <c:axId val="417252056"/>
        <c:axId val="417252448"/>
      </c:barChart>
      <c:catAx>
        <c:axId val="417252056"/>
        <c:scaling>
          <c:orientation val="maxMin"/>
        </c:scaling>
        <c:delete val="0"/>
        <c:axPos val="l"/>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7252448"/>
        <c:crosses val="autoZero"/>
        <c:auto val="1"/>
        <c:lblAlgn val="ctr"/>
        <c:lblOffset val="100"/>
        <c:noMultiLvlLbl val="0"/>
      </c:catAx>
      <c:valAx>
        <c:axId val="417252448"/>
        <c:scaling>
          <c:orientation val="minMax"/>
        </c:scaling>
        <c:delete val="1"/>
        <c:axPos val="t"/>
        <c:numFmt formatCode="0.0%" sourceLinked="1"/>
        <c:majorTickMark val="none"/>
        <c:minorTickMark val="none"/>
        <c:tickLblPos val="nextTo"/>
        <c:crossAx val="417252056"/>
        <c:crosses val="autoZero"/>
        <c:crossBetween val="between"/>
      </c:valAx>
      <c:spPr>
        <a:noFill/>
        <a:ln>
          <a:noFill/>
        </a:ln>
        <a:effectLst/>
      </c:spPr>
    </c:plotArea>
    <c:legend>
      <c:legendPos val="r"/>
      <c:layout>
        <c:manualLayout>
          <c:xMode val="edge"/>
          <c:yMode val="edge"/>
          <c:x val="0.73159047927647958"/>
          <c:y val="0.69970915789311139"/>
          <c:w val="0.21302917413848507"/>
          <c:h val="0.2523423144382850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3</a:t>
            </a:r>
            <a:r>
              <a:rPr lang="ja-JP" altLang="en-US" sz="1000"/>
              <a:t>（</a:t>
            </a:r>
            <a:r>
              <a:rPr lang="en-US" altLang="ja-JP" sz="1000"/>
              <a:t>1</a:t>
            </a:r>
            <a:r>
              <a:rPr lang="ja-JP" altLang="en-US" sz="1000"/>
              <a:t>）影響があったか</a:t>
            </a:r>
          </a:p>
        </c:rich>
      </c:tx>
      <c:layout>
        <c:manualLayout>
          <c:xMode val="edge"/>
          <c:yMode val="edge"/>
          <c:x val="9.7272337429680999E-2"/>
          <c:y val="3.000149954810914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94119623159233"/>
          <c:y val="0.16542739434542039"/>
          <c:w val="0.51155724300478234"/>
          <c:h val="0.72171341395923394"/>
        </c:manualLayout>
      </c:layout>
      <c:barChart>
        <c:barDir val="bar"/>
        <c:grouping val="clustered"/>
        <c:varyColors val="0"/>
        <c:ser>
          <c:idx val="2"/>
          <c:order val="0"/>
          <c:tx>
            <c:strRef>
              <c:f>事業所用グラフ!$R$258</c:f>
              <c:strCache>
                <c:ptCount val="1"/>
                <c:pt idx="0">
                  <c:v>第19次</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事業所用グラフ!$L$259:$O$261</c:f>
              <c:strCache>
                <c:ptCount val="3"/>
                <c:pt idx="0">
                  <c:v>はい</c:v>
                </c:pt>
                <c:pt idx="1">
                  <c:v>いいえ</c:v>
                </c:pt>
                <c:pt idx="2">
                  <c:v>無回答</c:v>
                </c:pt>
              </c:strCache>
            </c:strRef>
          </c:cat>
          <c:val>
            <c:numRef>
              <c:f>事業所用グラフ!$S$259:$S$261</c:f>
              <c:numCache>
                <c:formatCode>0.0%</c:formatCode>
                <c:ptCount val="3"/>
                <c:pt idx="0">
                  <c:v>0.48099999999999998</c:v>
                </c:pt>
                <c:pt idx="1">
                  <c:v>0.48099999999999998</c:v>
                </c:pt>
                <c:pt idx="2">
                  <c:v>3.6999999999999998E-2</c:v>
                </c:pt>
              </c:numCache>
            </c:numRef>
          </c:val>
          <c:extLst>
            <c:ext xmlns:c16="http://schemas.microsoft.com/office/drawing/2014/chart" uri="{C3380CC4-5D6E-409C-BE32-E72D297353CC}">
              <c16:uniqueId val="{00000000-8287-43D0-B764-3AD3E17A052F}"/>
            </c:ext>
          </c:extLst>
        </c:ser>
        <c:dLbls>
          <c:dLblPos val="outEnd"/>
          <c:showLegendKey val="0"/>
          <c:showVal val="1"/>
          <c:showCatName val="0"/>
          <c:showSerName val="0"/>
          <c:showPercent val="0"/>
          <c:showBubbleSize val="0"/>
        </c:dLbls>
        <c:gapWidth val="25"/>
        <c:overlap val="-25"/>
        <c:axId val="415629720"/>
        <c:axId val="415625800"/>
      </c:barChart>
      <c:catAx>
        <c:axId val="4156297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5625800"/>
        <c:crosses val="autoZero"/>
        <c:auto val="1"/>
        <c:lblAlgn val="ctr"/>
        <c:lblOffset val="100"/>
        <c:noMultiLvlLbl val="0"/>
      </c:catAx>
      <c:valAx>
        <c:axId val="415625800"/>
        <c:scaling>
          <c:orientation val="minMax"/>
        </c:scaling>
        <c:delete val="1"/>
        <c:axPos val="t"/>
        <c:numFmt formatCode="0.0%" sourceLinked="1"/>
        <c:majorTickMark val="none"/>
        <c:minorTickMark val="none"/>
        <c:tickLblPos val="nextTo"/>
        <c:crossAx val="415629720"/>
        <c:crosses val="autoZero"/>
        <c:crossBetween val="between"/>
      </c:valAx>
      <c:spPr>
        <a:noFill/>
        <a:ln>
          <a:noFill/>
        </a:ln>
        <a:effectLst/>
      </c:spPr>
    </c:plotArea>
    <c:legend>
      <c:legendPos val="r"/>
      <c:layout>
        <c:manualLayout>
          <c:xMode val="edge"/>
          <c:yMode val="edge"/>
          <c:x val="0.69350747863104312"/>
          <c:y val="0.73476289832557418"/>
          <c:w val="0.23839068674943259"/>
          <c:h val="0.20199265693236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3</a:t>
            </a:r>
            <a:r>
              <a:rPr lang="ja-JP" altLang="en-US" sz="1000"/>
              <a:t>（</a:t>
            </a:r>
            <a:r>
              <a:rPr lang="en-US" altLang="ja-JP" sz="1000"/>
              <a:t>2</a:t>
            </a:r>
            <a:r>
              <a:rPr lang="ja-JP" altLang="en-US" sz="1000"/>
              <a:t>）行った合理的配慮はありますか</a:t>
            </a:r>
          </a:p>
        </c:rich>
      </c:tx>
      <c:layout>
        <c:manualLayout>
          <c:xMode val="edge"/>
          <c:yMode val="edge"/>
          <c:x val="9.7272337429680999E-2"/>
          <c:y val="3.000149954810914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94119623159233"/>
          <c:y val="0.16542739434542039"/>
          <c:w val="0.51155724300478234"/>
          <c:h val="0.72171341395923394"/>
        </c:manualLayout>
      </c:layout>
      <c:barChart>
        <c:barDir val="bar"/>
        <c:grouping val="clustered"/>
        <c:varyColors val="0"/>
        <c:ser>
          <c:idx val="2"/>
          <c:order val="0"/>
          <c:tx>
            <c:strRef>
              <c:f>事業所用グラフ!$R$284</c:f>
              <c:strCache>
                <c:ptCount val="1"/>
                <c:pt idx="0">
                  <c:v>第19次</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事業所用グラフ!$L$285:$O$287</c:f>
              <c:strCache>
                <c:ptCount val="3"/>
                <c:pt idx="0">
                  <c:v>はい</c:v>
                </c:pt>
                <c:pt idx="1">
                  <c:v>いいえ</c:v>
                </c:pt>
                <c:pt idx="2">
                  <c:v>無回答</c:v>
                </c:pt>
              </c:strCache>
            </c:strRef>
          </c:cat>
          <c:val>
            <c:numRef>
              <c:f>事業所用グラフ!$S$285:$S$287</c:f>
              <c:numCache>
                <c:formatCode>0.0%</c:formatCode>
                <c:ptCount val="3"/>
                <c:pt idx="0">
                  <c:v>0.51800000000000002</c:v>
                </c:pt>
                <c:pt idx="1">
                  <c:v>0.44500000000000001</c:v>
                </c:pt>
                <c:pt idx="2">
                  <c:v>3.6999999999999998E-2</c:v>
                </c:pt>
              </c:numCache>
            </c:numRef>
          </c:val>
          <c:extLst>
            <c:ext xmlns:c16="http://schemas.microsoft.com/office/drawing/2014/chart" uri="{C3380CC4-5D6E-409C-BE32-E72D297353CC}">
              <c16:uniqueId val="{00000000-ED04-40DA-9AA7-4743AC7785D6}"/>
            </c:ext>
          </c:extLst>
        </c:ser>
        <c:dLbls>
          <c:dLblPos val="outEnd"/>
          <c:showLegendKey val="0"/>
          <c:showVal val="1"/>
          <c:showCatName val="0"/>
          <c:showSerName val="0"/>
          <c:showPercent val="0"/>
          <c:showBubbleSize val="0"/>
        </c:dLbls>
        <c:gapWidth val="25"/>
        <c:overlap val="-25"/>
        <c:axId val="415629720"/>
        <c:axId val="415625800"/>
      </c:barChart>
      <c:catAx>
        <c:axId val="4156297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5625800"/>
        <c:crosses val="autoZero"/>
        <c:auto val="1"/>
        <c:lblAlgn val="ctr"/>
        <c:lblOffset val="100"/>
        <c:noMultiLvlLbl val="0"/>
      </c:catAx>
      <c:valAx>
        <c:axId val="415625800"/>
        <c:scaling>
          <c:orientation val="minMax"/>
        </c:scaling>
        <c:delete val="1"/>
        <c:axPos val="t"/>
        <c:numFmt formatCode="0.0%" sourceLinked="1"/>
        <c:majorTickMark val="none"/>
        <c:minorTickMark val="none"/>
        <c:tickLblPos val="nextTo"/>
        <c:crossAx val="415629720"/>
        <c:crosses val="autoZero"/>
        <c:crossBetween val="between"/>
      </c:valAx>
      <c:spPr>
        <a:noFill/>
        <a:ln>
          <a:noFill/>
        </a:ln>
        <a:effectLst/>
      </c:spPr>
    </c:plotArea>
    <c:legend>
      <c:legendPos val="r"/>
      <c:layout>
        <c:manualLayout>
          <c:xMode val="edge"/>
          <c:yMode val="edge"/>
          <c:x val="0.78789644821408766"/>
          <c:y val="0.74634851314693207"/>
          <c:w val="0.18241293535661471"/>
          <c:h val="0.169248932885296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a:t>
            </a:r>
            <a:r>
              <a:rPr lang="en-US" altLang="ja-JP" sz="1000"/>
              <a:t>3</a:t>
            </a:r>
            <a:r>
              <a:rPr lang="ja-JP" altLang="en-US" sz="1000"/>
              <a:t>（３）カスタマーハラスメントを受けたか</a:t>
            </a:r>
          </a:p>
        </c:rich>
      </c:tx>
      <c:layout>
        <c:manualLayout>
          <c:xMode val="edge"/>
          <c:yMode val="edge"/>
          <c:x val="4.2132621203842618E-2"/>
          <c:y val="3.000161893442526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94119623159233"/>
          <c:y val="0.16542739434542039"/>
          <c:w val="0.51155724300478234"/>
          <c:h val="0.72171341395923394"/>
        </c:manualLayout>
      </c:layout>
      <c:barChart>
        <c:barDir val="bar"/>
        <c:grouping val="clustered"/>
        <c:varyColors val="0"/>
        <c:ser>
          <c:idx val="2"/>
          <c:order val="0"/>
          <c:tx>
            <c:strRef>
              <c:f>事業所用グラフ!$R$320</c:f>
              <c:strCache>
                <c:ptCount val="1"/>
                <c:pt idx="0">
                  <c:v>第19次</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事業所用グラフ!$L$321:$O$323</c:f>
              <c:strCache>
                <c:ptCount val="3"/>
                <c:pt idx="0">
                  <c:v>はい</c:v>
                </c:pt>
                <c:pt idx="1">
                  <c:v>いいえ</c:v>
                </c:pt>
                <c:pt idx="2">
                  <c:v>無回答</c:v>
                </c:pt>
              </c:strCache>
            </c:strRef>
          </c:cat>
          <c:val>
            <c:numRef>
              <c:f>事業所用グラフ!$S$321:$S$323</c:f>
              <c:numCache>
                <c:formatCode>0.0%</c:formatCode>
                <c:ptCount val="3"/>
                <c:pt idx="0">
                  <c:v>0.185</c:v>
                </c:pt>
                <c:pt idx="1">
                  <c:v>0.74099999999999999</c:v>
                </c:pt>
                <c:pt idx="2">
                  <c:v>7.3999999999999996E-2</c:v>
                </c:pt>
              </c:numCache>
            </c:numRef>
          </c:val>
          <c:extLst>
            <c:ext xmlns:c16="http://schemas.microsoft.com/office/drawing/2014/chart" uri="{C3380CC4-5D6E-409C-BE32-E72D297353CC}">
              <c16:uniqueId val="{00000000-3003-4D0A-A87B-158939B766A3}"/>
            </c:ext>
          </c:extLst>
        </c:ser>
        <c:dLbls>
          <c:dLblPos val="outEnd"/>
          <c:showLegendKey val="0"/>
          <c:showVal val="1"/>
          <c:showCatName val="0"/>
          <c:showSerName val="0"/>
          <c:showPercent val="0"/>
          <c:showBubbleSize val="0"/>
        </c:dLbls>
        <c:gapWidth val="25"/>
        <c:overlap val="-25"/>
        <c:axId val="415629720"/>
        <c:axId val="415625800"/>
      </c:barChart>
      <c:catAx>
        <c:axId val="4156297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5625800"/>
        <c:crosses val="autoZero"/>
        <c:auto val="1"/>
        <c:lblAlgn val="ctr"/>
        <c:lblOffset val="100"/>
        <c:noMultiLvlLbl val="0"/>
      </c:catAx>
      <c:valAx>
        <c:axId val="415625800"/>
        <c:scaling>
          <c:orientation val="minMax"/>
        </c:scaling>
        <c:delete val="1"/>
        <c:axPos val="t"/>
        <c:numFmt formatCode="0.0%" sourceLinked="1"/>
        <c:majorTickMark val="none"/>
        <c:minorTickMark val="none"/>
        <c:tickLblPos val="nextTo"/>
        <c:crossAx val="415629720"/>
        <c:crosses val="autoZero"/>
        <c:crossBetween val="between"/>
      </c:valAx>
      <c:spPr>
        <a:noFill/>
        <a:ln>
          <a:noFill/>
        </a:ln>
        <a:effectLst/>
      </c:spPr>
    </c:plotArea>
    <c:legend>
      <c:legendPos val="r"/>
      <c:layout>
        <c:manualLayout>
          <c:xMode val="edge"/>
          <c:yMode val="edge"/>
          <c:x val="0.69350747863104312"/>
          <c:y val="0.73476289832557418"/>
          <c:w val="0.23839068674943259"/>
          <c:h val="0.20199265693236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問１（３）運営主体</a:t>
            </a:r>
          </a:p>
        </c:rich>
      </c:tx>
      <c:layout>
        <c:manualLayout>
          <c:xMode val="edge"/>
          <c:yMode val="edge"/>
          <c:x val="0.12311980357294047"/>
          <c:y val="4.7271414493262692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1368961137922274"/>
          <c:y val="0.18437607938412903"/>
          <c:w val="0.64298535263737189"/>
          <c:h val="0.76629374859741051"/>
        </c:manualLayout>
      </c:layout>
      <c:barChart>
        <c:barDir val="bar"/>
        <c:grouping val="clustered"/>
        <c:varyColors val="0"/>
        <c:ser>
          <c:idx val="2"/>
          <c:order val="0"/>
          <c:tx>
            <c:strRef>
              <c:f>事業所用グラフ!$R$88</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事業所用グラフ!$L$89:$O$94</c:f>
              <c:strCache>
                <c:ptCount val="6"/>
                <c:pt idx="0">
                  <c:v>社会福祉法人</c:v>
                </c:pt>
                <c:pt idx="1">
                  <c:v>特定非営利
活動法人</c:v>
                </c:pt>
                <c:pt idx="2">
                  <c:v>営利企業</c:v>
                </c:pt>
                <c:pt idx="3">
                  <c:v>民間団体</c:v>
                </c:pt>
                <c:pt idx="4">
                  <c:v>医療法人</c:v>
                </c:pt>
                <c:pt idx="5">
                  <c:v>社団法人</c:v>
                </c:pt>
              </c:strCache>
            </c:strRef>
          </c:cat>
          <c:val>
            <c:numRef>
              <c:f>事業所用グラフ!$S$89:$S$94</c:f>
              <c:numCache>
                <c:formatCode>0.0%</c:formatCode>
                <c:ptCount val="6"/>
                <c:pt idx="0">
                  <c:v>0.66666666666666663</c:v>
                </c:pt>
                <c:pt idx="1">
                  <c:v>0.22222222222222221</c:v>
                </c:pt>
                <c:pt idx="2">
                  <c:v>3.7037037037037035E-2</c:v>
                </c:pt>
                <c:pt idx="3">
                  <c:v>3.7037037037037035E-2</c:v>
                </c:pt>
                <c:pt idx="4">
                  <c:v>0</c:v>
                </c:pt>
                <c:pt idx="5">
                  <c:v>3.7037037037037035E-2</c:v>
                </c:pt>
              </c:numCache>
            </c:numRef>
          </c:val>
          <c:extLst>
            <c:ext xmlns:c16="http://schemas.microsoft.com/office/drawing/2014/chart" uri="{C3380CC4-5D6E-409C-BE32-E72D297353CC}">
              <c16:uniqueId val="{00000001-43F5-4B50-9351-A9FE2EEA6392}"/>
            </c:ext>
          </c:extLst>
        </c:ser>
        <c:ser>
          <c:idx val="0"/>
          <c:order val="1"/>
          <c:tx>
            <c:strRef>
              <c:f>事業所用グラフ!$P$88</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事業所用グラフ!$L$89:$O$94</c:f>
              <c:strCache>
                <c:ptCount val="6"/>
                <c:pt idx="0">
                  <c:v>社会福祉法人</c:v>
                </c:pt>
                <c:pt idx="1">
                  <c:v>特定非営利
活動法人</c:v>
                </c:pt>
                <c:pt idx="2">
                  <c:v>営利企業</c:v>
                </c:pt>
                <c:pt idx="3">
                  <c:v>民間団体</c:v>
                </c:pt>
                <c:pt idx="4">
                  <c:v>医療法人</c:v>
                </c:pt>
                <c:pt idx="5">
                  <c:v>社団法人</c:v>
                </c:pt>
              </c:strCache>
            </c:strRef>
          </c:cat>
          <c:val>
            <c:numRef>
              <c:f>事業所用グラフ!$Q$89:$Q$94</c:f>
              <c:numCache>
                <c:formatCode>0.0%</c:formatCode>
                <c:ptCount val="6"/>
                <c:pt idx="0">
                  <c:v>0.80769230769230771</c:v>
                </c:pt>
                <c:pt idx="1">
                  <c:v>0.11538461538461539</c:v>
                </c:pt>
                <c:pt idx="2">
                  <c:v>7.6923076923076927E-2</c:v>
                </c:pt>
                <c:pt idx="3">
                  <c:v>0</c:v>
                </c:pt>
                <c:pt idx="4">
                  <c:v>0</c:v>
                </c:pt>
                <c:pt idx="5">
                  <c:v>0</c:v>
                </c:pt>
              </c:numCache>
            </c:numRef>
          </c:val>
          <c:extLst>
            <c:ext xmlns:c16="http://schemas.microsoft.com/office/drawing/2014/chart" uri="{C3380CC4-5D6E-409C-BE32-E72D297353CC}">
              <c16:uniqueId val="{00000000-1A8F-4928-9EEF-DDF6A47FD7E5}"/>
            </c:ext>
          </c:extLst>
        </c:ser>
        <c:dLbls>
          <c:dLblPos val="outEnd"/>
          <c:showLegendKey val="0"/>
          <c:showVal val="1"/>
          <c:showCatName val="0"/>
          <c:showSerName val="0"/>
          <c:showPercent val="0"/>
          <c:showBubbleSize val="0"/>
        </c:dLbls>
        <c:gapWidth val="25"/>
        <c:overlap val="-25"/>
        <c:axId val="414528064"/>
        <c:axId val="414647912"/>
      </c:barChart>
      <c:catAx>
        <c:axId val="41452806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4647912"/>
        <c:crosses val="autoZero"/>
        <c:auto val="1"/>
        <c:lblAlgn val="ctr"/>
        <c:lblOffset val="100"/>
        <c:noMultiLvlLbl val="0"/>
      </c:catAx>
      <c:valAx>
        <c:axId val="414647912"/>
        <c:scaling>
          <c:orientation val="minMax"/>
        </c:scaling>
        <c:delete val="1"/>
        <c:axPos val="t"/>
        <c:numFmt formatCode="0.0%" sourceLinked="1"/>
        <c:majorTickMark val="none"/>
        <c:minorTickMark val="none"/>
        <c:tickLblPos val="nextTo"/>
        <c:crossAx val="414528064"/>
        <c:crosses val="autoZero"/>
        <c:crossBetween val="between"/>
      </c:valAx>
      <c:spPr>
        <a:noFill/>
        <a:ln cmpd="sng">
          <a:noFill/>
        </a:ln>
        <a:effectLst/>
      </c:spPr>
    </c:plotArea>
    <c:legend>
      <c:legendPos val="r"/>
      <c:layout>
        <c:manualLayout>
          <c:xMode val="edge"/>
          <c:yMode val="edge"/>
          <c:x val="0.72958089916179836"/>
          <c:y val="0.65810652850549811"/>
          <c:w val="0.18747683068482318"/>
          <c:h val="0.2182364936724916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r>
              <a:rPr lang="ja-JP" sz="1050"/>
              <a:t>問</a:t>
            </a:r>
            <a:r>
              <a:rPr lang="ja-JP" altLang="en-US" sz="1050"/>
              <a:t>１</a:t>
            </a:r>
            <a:r>
              <a:rPr lang="ja-JP" sz="1050"/>
              <a:t>（</a:t>
            </a:r>
            <a:r>
              <a:rPr lang="ja-JP" altLang="en-US" sz="1050"/>
              <a:t>４</a:t>
            </a:r>
            <a:r>
              <a:rPr lang="ja-JP" sz="1050"/>
              <a:t>）</a:t>
            </a:r>
            <a:r>
              <a:rPr lang="ja-JP" altLang="en-US" sz="1050"/>
              <a:t>施設・事業所の定員等</a:t>
            </a:r>
            <a:endParaRPr lang="ja-JP" sz="1050"/>
          </a:p>
        </c:rich>
      </c:tx>
      <c:layout>
        <c:manualLayout>
          <c:xMode val="edge"/>
          <c:yMode val="edge"/>
          <c:x val="7.4883034962289999E-2"/>
          <c:y val="6.4351598907279442E-2"/>
        </c:manualLayout>
      </c:layout>
      <c:overlay val="0"/>
      <c:spPr>
        <a:noFill/>
        <a:ln>
          <a:noFill/>
        </a:ln>
        <a:effectLst/>
      </c:spPr>
    </c:title>
    <c:autoTitleDeleted val="0"/>
    <c:plotArea>
      <c:layout>
        <c:manualLayout>
          <c:layoutTarget val="inner"/>
          <c:xMode val="edge"/>
          <c:yMode val="edge"/>
          <c:x val="0.36547170655095518"/>
          <c:y val="0.16821282637176907"/>
          <c:w val="0.59280514267368567"/>
          <c:h val="0.7907615455444138"/>
        </c:manualLayout>
      </c:layout>
      <c:barChart>
        <c:barDir val="bar"/>
        <c:grouping val="clustered"/>
        <c:varyColors val="0"/>
        <c:ser>
          <c:idx val="0"/>
          <c:order val="0"/>
          <c:tx>
            <c:strRef>
              <c:f>事業所用グラフ!$R$108</c:f>
              <c:strCache>
                <c:ptCount val="1"/>
                <c:pt idx="0">
                  <c:v>第19次</c:v>
                </c:pt>
              </c:strCache>
            </c:strRef>
          </c:tx>
          <c:spPr>
            <a:solidFill>
              <a:srgbClr val="FFC000"/>
            </a:solidFill>
            <a:ln>
              <a:solidFill>
                <a:sysClr val="windowText" lastClr="000000"/>
              </a:solidFill>
            </a:ln>
          </c:spPr>
          <c:invertIfNegative val="0"/>
          <c:cat>
            <c:strRef>
              <c:f>事業所用グラフ!$L$109:$O$115</c:f>
              <c:strCache>
                <c:ptCount val="7"/>
                <c:pt idx="0">
                  <c:v>定員１１～２５人</c:v>
                </c:pt>
                <c:pt idx="1">
                  <c:v>定員２６～５０人</c:v>
                </c:pt>
                <c:pt idx="2">
                  <c:v>定員1～１０人</c:v>
                </c:pt>
                <c:pt idx="3">
                  <c:v>定員５１～１００人</c:v>
                </c:pt>
                <c:pt idx="4">
                  <c:v>定員なし</c:v>
                </c:pt>
                <c:pt idx="5">
                  <c:v>定員１００人以上</c:v>
                </c:pt>
                <c:pt idx="6">
                  <c:v>無回答</c:v>
                </c:pt>
              </c:strCache>
            </c:strRef>
          </c:cat>
          <c:val>
            <c:numRef>
              <c:f>事業所用グラフ!$S$109:$S$115</c:f>
              <c:numCache>
                <c:formatCode>0.0%</c:formatCode>
                <c:ptCount val="7"/>
                <c:pt idx="0">
                  <c:v>0.51851851851851849</c:v>
                </c:pt>
                <c:pt idx="1">
                  <c:v>0.37037037037037035</c:v>
                </c:pt>
                <c:pt idx="2">
                  <c:v>3.7037037037037035E-2</c:v>
                </c:pt>
                <c:pt idx="3">
                  <c:v>7.407407407407407E-2</c:v>
                </c:pt>
                <c:pt idx="4">
                  <c:v>0</c:v>
                </c:pt>
                <c:pt idx="5">
                  <c:v>0</c:v>
                </c:pt>
                <c:pt idx="6">
                  <c:v>0</c:v>
                </c:pt>
              </c:numCache>
            </c:numRef>
          </c:val>
          <c:extLst>
            <c:ext xmlns:c16="http://schemas.microsoft.com/office/drawing/2014/chart" uri="{C3380CC4-5D6E-409C-BE32-E72D297353CC}">
              <c16:uniqueId val="{00000003-DA3C-465C-AFFF-87449F582A55}"/>
            </c:ext>
          </c:extLst>
        </c:ser>
        <c:ser>
          <c:idx val="2"/>
          <c:order val="1"/>
          <c:tx>
            <c:strRef>
              <c:f>事業所用グラフ!$P$108</c:f>
              <c:strCache>
                <c:ptCount val="1"/>
                <c:pt idx="0">
                  <c:v>第18次</c:v>
                </c:pt>
              </c:strCache>
            </c:strRef>
          </c:tx>
          <c:spPr>
            <a:solidFill>
              <a:schemeClr val="tx1"/>
            </a:solidFill>
            <a:ln>
              <a:solidFill>
                <a:sysClr val="windowText" lastClr="000000"/>
              </a:solidFill>
            </a:ln>
          </c:spPr>
          <c:invertIfNegative val="0"/>
          <c:cat>
            <c:strRef>
              <c:f>事業所用グラフ!$L$109:$O$115</c:f>
              <c:strCache>
                <c:ptCount val="7"/>
                <c:pt idx="0">
                  <c:v>定員１１～２５人</c:v>
                </c:pt>
                <c:pt idx="1">
                  <c:v>定員２６～５０人</c:v>
                </c:pt>
                <c:pt idx="2">
                  <c:v>定員1～１０人</c:v>
                </c:pt>
                <c:pt idx="3">
                  <c:v>定員５１～１００人</c:v>
                </c:pt>
                <c:pt idx="4">
                  <c:v>定員なし</c:v>
                </c:pt>
                <c:pt idx="5">
                  <c:v>定員１００人以上</c:v>
                </c:pt>
                <c:pt idx="6">
                  <c:v>無回答</c:v>
                </c:pt>
              </c:strCache>
            </c:strRef>
          </c:cat>
          <c:val>
            <c:numRef>
              <c:f>事業所用グラフ!$Q$109:$Q$115</c:f>
              <c:numCache>
                <c:formatCode>0.0%</c:formatCode>
                <c:ptCount val="7"/>
                <c:pt idx="0">
                  <c:v>0.5</c:v>
                </c:pt>
                <c:pt idx="1">
                  <c:v>0.42307692307692307</c:v>
                </c:pt>
                <c:pt idx="2">
                  <c:v>3.8461538461538464E-2</c:v>
                </c:pt>
                <c:pt idx="3">
                  <c:v>3.8461538461538464E-2</c:v>
                </c:pt>
                <c:pt idx="4">
                  <c:v>0</c:v>
                </c:pt>
                <c:pt idx="5">
                  <c:v>0</c:v>
                </c:pt>
                <c:pt idx="6">
                  <c:v>0</c:v>
                </c:pt>
              </c:numCache>
            </c:numRef>
          </c:val>
          <c:extLst>
            <c:ext xmlns:c16="http://schemas.microsoft.com/office/drawing/2014/chart" uri="{C3380CC4-5D6E-409C-BE32-E72D297353CC}">
              <c16:uniqueId val="{00000001-DA3C-465C-AFFF-87449F582A55}"/>
            </c:ext>
          </c:extLst>
        </c:ser>
        <c:dLbls>
          <c:showLegendKey val="0"/>
          <c:showVal val="0"/>
          <c:showCatName val="0"/>
          <c:showSerName val="0"/>
          <c:showPercent val="0"/>
          <c:showBubbleSize val="0"/>
        </c:dLbls>
        <c:gapWidth val="25"/>
        <c:overlap val="-25"/>
        <c:axId val="376084832"/>
        <c:axId val="414691344"/>
      </c:barChart>
      <c:catAx>
        <c:axId val="376084832"/>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4691344"/>
        <c:crosses val="autoZero"/>
        <c:auto val="1"/>
        <c:lblAlgn val="ctr"/>
        <c:lblOffset val="100"/>
        <c:noMultiLvlLbl val="0"/>
      </c:catAx>
      <c:valAx>
        <c:axId val="414691344"/>
        <c:scaling>
          <c:orientation val="minMax"/>
        </c:scaling>
        <c:delete val="1"/>
        <c:axPos val="t"/>
        <c:numFmt formatCode="0.0%" sourceLinked="1"/>
        <c:majorTickMark val="out"/>
        <c:minorTickMark val="none"/>
        <c:tickLblPos val="nextTo"/>
        <c:crossAx val="376084832"/>
        <c:crosses val="autoZero"/>
        <c:crossBetween val="between"/>
      </c:valAx>
      <c:spPr>
        <a:noFill/>
        <a:ln>
          <a:noFill/>
        </a:ln>
        <a:effectLst/>
      </c:spPr>
    </c:plotArea>
    <c:legend>
      <c:legendPos val="r"/>
      <c:layout>
        <c:manualLayout>
          <c:xMode val="edge"/>
          <c:yMode val="edge"/>
          <c:x val="0.71542016349785686"/>
          <c:y val="0.73112512331665347"/>
          <c:w val="0.18227864069699221"/>
          <c:h val="0.1545299258694174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lgn="l">
              <a:defRPr sz="700" b="0" i="0" u="none" strike="noStrike" kern="1200" spc="0" baseline="0">
                <a:solidFill>
                  <a:schemeClr val="tx1">
                    <a:lumMod val="65000"/>
                    <a:lumOff val="35000"/>
                  </a:schemeClr>
                </a:solidFill>
                <a:latin typeface="+mn-lt"/>
                <a:ea typeface="+mn-ea"/>
                <a:cs typeface="+mn-cs"/>
              </a:defRPr>
            </a:pPr>
            <a:r>
              <a:rPr lang="ja-JP" altLang="en-US" sz="1000"/>
              <a:t>問１（５）施設・事業所の活動予定日数</a:t>
            </a:r>
          </a:p>
        </c:rich>
      </c:tx>
      <c:layout>
        <c:manualLayout>
          <c:xMode val="edge"/>
          <c:yMode val="edge"/>
          <c:x val="0.11002575741349435"/>
          <c:y val="4.4209381589591923E-2"/>
        </c:manualLayout>
      </c:layout>
      <c:overlay val="0"/>
      <c:spPr>
        <a:noFill/>
        <a:ln>
          <a:noFill/>
        </a:ln>
        <a:effectLst/>
      </c:spPr>
      <c:txPr>
        <a:bodyPr rot="0" spcFirstLastPara="1" vertOverflow="ellipsis" vert="horz" wrap="square" anchor="ctr" anchorCtr="1"/>
        <a:lstStyle/>
        <a:p>
          <a:pPr algn="l">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2612716294686733"/>
          <c:y val="0.1289851905867466"/>
          <c:w val="0.66773430485530771"/>
          <c:h val="0.84447401650375598"/>
        </c:manualLayout>
      </c:layout>
      <c:barChart>
        <c:barDir val="bar"/>
        <c:grouping val="clustered"/>
        <c:varyColors val="0"/>
        <c:ser>
          <c:idx val="2"/>
          <c:order val="0"/>
          <c:tx>
            <c:strRef>
              <c:f>事業所用グラフ!$R$129</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事業所用グラフ!$L$130:$O$135</c:f>
              <c:strCache>
                <c:ptCount val="6"/>
                <c:pt idx="0">
                  <c:v>２４１～２６０日</c:v>
                </c:pt>
                <c:pt idx="1">
                  <c:v>２６１～２８０日</c:v>
                </c:pt>
                <c:pt idx="2">
                  <c:v>２４０日以内</c:v>
                </c:pt>
                <c:pt idx="3">
                  <c:v>２８１～３００日</c:v>
                </c:pt>
                <c:pt idx="4">
                  <c:v>３０１～３６５日</c:v>
                </c:pt>
                <c:pt idx="5">
                  <c:v>無回答</c:v>
                </c:pt>
              </c:strCache>
            </c:strRef>
          </c:cat>
          <c:val>
            <c:numRef>
              <c:f>事業所用グラフ!$S$130:$S$135</c:f>
              <c:numCache>
                <c:formatCode>0.0%</c:formatCode>
                <c:ptCount val="6"/>
                <c:pt idx="0">
                  <c:v>0.37037037037037035</c:v>
                </c:pt>
                <c:pt idx="1">
                  <c:v>0.33333333333333331</c:v>
                </c:pt>
                <c:pt idx="2">
                  <c:v>0.14814814814814814</c:v>
                </c:pt>
                <c:pt idx="3">
                  <c:v>3.7037037037037035E-2</c:v>
                </c:pt>
                <c:pt idx="4">
                  <c:v>7.407407407407407E-2</c:v>
                </c:pt>
                <c:pt idx="5">
                  <c:v>3.7037037037037035E-2</c:v>
                </c:pt>
              </c:numCache>
            </c:numRef>
          </c:val>
          <c:extLst>
            <c:ext xmlns:c16="http://schemas.microsoft.com/office/drawing/2014/chart" uri="{C3380CC4-5D6E-409C-BE32-E72D297353CC}">
              <c16:uniqueId val="{00000001-0227-44F9-B0B9-314FDB80B582}"/>
            </c:ext>
          </c:extLst>
        </c:ser>
        <c:ser>
          <c:idx val="0"/>
          <c:order val="1"/>
          <c:tx>
            <c:strRef>
              <c:f>事業所用グラフ!$P$129</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事業所用グラフ!$L$130:$O$135</c:f>
              <c:strCache>
                <c:ptCount val="6"/>
                <c:pt idx="0">
                  <c:v>２４１～２６０日</c:v>
                </c:pt>
                <c:pt idx="1">
                  <c:v>２６１～２８０日</c:v>
                </c:pt>
                <c:pt idx="2">
                  <c:v>２４０日以内</c:v>
                </c:pt>
                <c:pt idx="3">
                  <c:v>２８１～３００日</c:v>
                </c:pt>
                <c:pt idx="4">
                  <c:v>３０１～３６５日</c:v>
                </c:pt>
                <c:pt idx="5">
                  <c:v>無回答</c:v>
                </c:pt>
              </c:strCache>
            </c:strRef>
          </c:cat>
          <c:val>
            <c:numRef>
              <c:f>事業所用グラフ!$Q$130:$Q$135</c:f>
              <c:numCache>
                <c:formatCode>0.0%</c:formatCode>
                <c:ptCount val="6"/>
                <c:pt idx="0">
                  <c:v>0.42307692307692307</c:v>
                </c:pt>
                <c:pt idx="1">
                  <c:v>0.26923076923076922</c:v>
                </c:pt>
                <c:pt idx="2">
                  <c:v>0</c:v>
                </c:pt>
                <c:pt idx="3">
                  <c:v>0</c:v>
                </c:pt>
                <c:pt idx="4">
                  <c:v>0</c:v>
                </c:pt>
                <c:pt idx="5">
                  <c:v>0.30769230769230771</c:v>
                </c:pt>
              </c:numCache>
            </c:numRef>
          </c:val>
          <c:extLst>
            <c:ext xmlns:c16="http://schemas.microsoft.com/office/drawing/2014/chart" uri="{C3380CC4-5D6E-409C-BE32-E72D297353CC}">
              <c16:uniqueId val="{00000000-DF37-4BCA-A425-12BF355F3AF3}"/>
            </c:ext>
          </c:extLst>
        </c:ser>
        <c:dLbls>
          <c:dLblPos val="outEnd"/>
          <c:showLegendKey val="0"/>
          <c:showVal val="1"/>
          <c:showCatName val="0"/>
          <c:showSerName val="0"/>
          <c:showPercent val="0"/>
          <c:showBubbleSize val="0"/>
        </c:dLbls>
        <c:gapWidth val="25"/>
        <c:overlap val="-25"/>
        <c:axId val="414690560"/>
        <c:axId val="414692128"/>
      </c:barChart>
      <c:catAx>
        <c:axId val="414690560"/>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4692128"/>
        <c:crosses val="autoZero"/>
        <c:auto val="1"/>
        <c:lblAlgn val="ctr"/>
        <c:lblOffset val="100"/>
        <c:noMultiLvlLbl val="0"/>
      </c:catAx>
      <c:valAx>
        <c:axId val="414692128"/>
        <c:scaling>
          <c:orientation val="minMax"/>
        </c:scaling>
        <c:delete val="1"/>
        <c:axPos val="t"/>
        <c:numFmt formatCode="0.0%" sourceLinked="1"/>
        <c:majorTickMark val="none"/>
        <c:minorTickMark val="none"/>
        <c:tickLblPos val="nextTo"/>
        <c:crossAx val="414690560"/>
        <c:crosses val="autoZero"/>
        <c:crossBetween val="between"/>
      </c:valAx>
      <c:spPr>
        <a:noFill/>
        <a:ln>
          <a:noFill/>
        </a:ln>
        <a:effectLst/>
      </c:spPr>
    </c:plotArea>
    <c:legend>
      <c:legendPos val="r"/>
      <c:layout>
        <c:manualLayout>
          <c:xMode val="edge"/>
          <c:yMode val="edge"/>
          <c:x val="0.70032062350247304"/>
          <c:y val="0.67518987630225791"/>
          <c:w val="0.2013414580199947"/>
          <c:h val="0.1920766690080052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問１（６）職員・従業員数</a:t>
            </a:r>
          </a:p>
        </c:rich>
      </c:tx>
      <c:layout>
        <c:manualLayout>
          <c:xMode val="edge"/>
          <c:yMode val="edge"/>
          <c:x val="8.8789470417605321E-2"/>
          <c:y val="3.000148119405102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94119623159233"/>
          <c:y val="0.17042991333037383"/>
          <c:w val="0.64808206808235025"/>
          <c:h val="0.78674616076362858"/>
        </c:manualLayout>
      </c:layout>
      <c:barChart>
        <c:barDir val="bar"/>
        <c:grouping val="clustered"/>
        <c:varyColors val="0"/>
        <c:ser>
          <c:idx val="2"/>
          <c:order val="0"/>
          <c:tx>
            <c:strRef>
              <c:f>事業所用グラフ!$R$150</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事業所用グラフ!$L$151:$O$155</c:f>
              <c:strCache>
                <c:ptCount val="5"/>
                <c:pt idx="0">
                  <c:v>4～10人</c:v>
                </c:pt>
                <c:pt idx="1">
                  <c:v>11～30人</c:v>
                </c:pt>
                <c:pt idx="2">
                  <c:v>31人以上</c:v>
                </c:pt>
                <c:pt idx="3">
                  <c:v>3人以下</c:v>
                </c:pt>
                <c:pt idx="4">
                  <c:v>無回答</c:v>
                </c:pt>
              </c:strCache>
            </c:strRef>
          </c:cat>
          <c:val>
            <c:numRef>
              <c:f>事業所用グラフ!$S$151:$S$155</c:f>
              <c:numCache>
                <c:formatCode>0.0%</c:formatCode>
                <c:ptCount val="5"/>
                <c:pt idx="0">
                  <c:v>0.48148148148148145</c:v>
                </c:pt>
                <c:pt idx="1">
                  <c:v>0.33333333333333331</c:v>
                </c:pt>
                <c:pt idx="2">
                  <c:v>0.14814814814814814</c:v>
                </c:pt>
                <c:pt idx="3">
                  <c:v>3.7037037037037035E-2</c:v>
                </c:pt>
                <c:pt idx="4">
                  <c:v>0</c:v>
                </c:pt>
              </c:numCache>
            </c:numRef>
          </c:val>
          <c:extLst>
            <c:ext xmlns:c16="http://schemas.microsoft.com/office/drawing/2014/chart" uri="{C3380CC4-5D6E-409C-BE32-E72D297353CC}">
              <c16:uniqueId val="{00000001-1B90-4ABE-AEDA-410310D41CB5}"/>
            </c:ext>
          </c:extLst>
        </c:ser>
        <c:ser>
          <c:idx val="0"/>
          <c:order val="1"/>
          <c:tx>
            <c:strRef>
              <c:f>事業所用グラフ!$P$150</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事業所用グラフ!$L$151:$O$155</c:f>
              <c:strCache>
                <c:ptCount val="5"/>
                <c:pt idx="0">
                  <c:v>4～10人</c:v>
                </c:pt>
                <c:pt idx="1">
                  <c:v>11～30人</c:v>
                </c:pt>
                <c:pt idx="2">
                  <c:v>31人以上</c:v>
                </c:pt>
                <c:pt idx="3">
                  <c:v>3人以下</c:v>
                </c:pt>
                <c:pt idx="4">
                  <c:v>無回答</c:v>
                </c:pt>
              </c:strCache>
            </c:strRef>
          </c:cat>
          <c:val>
            <c:numRef>
              <c:f>事業所用グラフ!$Q$151:$Q$155</c:f>
              <c:numCache>
                <c:formatCode>0.0%</c:formatCode>
                <c:ptCount val="5"/>
                <c:pt idx="0">
                  <c:v>0.38461538461538464</c:v>
                </c:pt>
                <c:pt idx="1">
                  <c:v>0.5</c:v>
                </c:pt>
                <c:pt idx="2">
                  <c:v>0.11538461538461539</c:v>
                </c:pt>
                <c:pt idx="3">
                  <c:v>0</c:v>
                </c:pt>
                <c:pt idx="4">
                  <c:v>0</c:v>
                </c:pt>
              </c:numCache>
            </c:numRef>
          </c:val>
          <c:extLst>
            <c:ext xmlns:c16="http://schemas.microsoft.com/office/drawing/2014/chart" uri="{C3380CC4-5D6E-409C-BE32-E72D297353CC}">
              <c16:uniqueId val="{00000000-05E9-4490-BE54-E85284C83F6A}"/>
            </c:ext>
          </c:extLst>
        </c:ser>
        <c:dLbls>
          <c:dLblPos val="outEnd"/>
          <c:showLegendKey val="0"/>
          <c:showVal val="1"/>
          <c:showCatName val="0"/>
          <c:showSerName val="0"/>
          <c:showPercent val="0"/>
          <c:showBubbleSize val="0"/>
        </c:dLbls>
        <c:gapWidth val="25"/>
        <c:overlap val="-25"/>
        <c:axId val="414690952"/>
        <c:axId val="414687816"/>
      </c:barChart>
      <c:catAx>
        <c:axId val="4146909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4687816"/>
        <c:crosses val="autoZero"/>
        <c:auto val="1"/>
        <c:lblAlgn val="ctr"/>
        <c:lblOffset val="100"/>
        <c:noMultiLvlLbl val="0"/>
      </c:catAx>
      <c:valAx>
        <c:axId val="414687816"/>
        <c:scaling>
          <c:orientation val="minMax"/>
        </c:scaling>
        <c:delete val="1"/>
        <c:axPos val="t"/>
        <c:numFmt formatCode="0.0%" sourceLinked="1"/>
        <c:majorTickMark val="none"/>
        <c:minorTickMark val="none"/>
        <c:tickLblPos val="nextTo"/>
        <c:crossAx val="414690952"/>
        <c:crosses val="autoZero"/>
        <c:crossBetween val="between"/>
      </c:valAx>
      <c:spPr>
        <a:noFill/>
        <a:ln>
          <a:noFill/>
        </a:ln>
        <a:effectLst/>
      </c:spPr>
    </c:plotArea>
    <c:legend>
      <c:legendPos val="r"/>
      <c:layout>
        <c:manualLayout>
          <c:xMode val="edge"/>
          <c:yMode val="edge"/>
          <c:x val="0.69777387941471702"/>
          <c:y val="0.71975534137071384"/>
          <c:w val="0.23839068674943259"/>
          <c:h val="0.20199265693236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問１（６）職員・従業員数</a:t>
            </a:r>
          </a:p>
        </c:rich>
      </c:tx>
      <c:layout>
        <c:manualLayout>
          <c:xMode val="edge"/>
          <c:yMode val="edge"/>
          <c:x val="8.8789470417605321E-2"/>
          <c:y val="3.000148119405102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94119623159233"/>
          <c:y val="0.17042991333037383"/>
          <c:w val="0.64808206808235025"/>
          <c:h val="0.78674616076362858"/>
        </c:manualLayout>
      </c:layout>
      <c:barChart>
        <c:barDir val="bar"/>
        <c:grouping val="clustered"/>
        <c:varyColors val="0"/>
        <c:ser>
          <c:idx val="2"/>
          <c:order val="0"/>
          <c:tx>
            <c:strRef>
              <c:f>事業所用グラフ!$R$169</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事業所用グラフ!$L$170:$O$176</c:f>
              <c:strCache>
                <c:ptCount val="7"/>
                <c:pt idx="0">
                  <c:v>10％未満</c:v>
                </c:pt>
                <c:pt idx="1">
                  <c:v>10～29％</c:v>
                </c:pt>
                <c:pt idx="2">
                  <c:v>30～49％</c:v>
                </c:pt>
                <c:pt idx="3">
                  <c:v>50～69％</c:v>
                </c:pt>
                <c:pt idx="4">
                  <c:v>70～89％</c:v>
                </c:pt>
                <c:pt idx="5">
                  <c:v>90％以上</c:v>
                </c:pt>
                <c:pt idx="6">
                  <c:v>無回答</c:v>
                </c:pt>
              </c:strCache>
            </c:strRef>
          </c:cat>
          <c:val>
            <c:numRef>
              <c:f>事業所用グラフ!$S$170:$S$176</c:f>
              <c:numCache>
                <c:formatCode>0.0%</c:formatCode>
                <c:ptCount val="7"/>
                <c:pt idx="0">
                  <c:v>0.18518518518518517</c:v>
                </c:pt>
                <c:pt idx="1">
                  <c:v>0.29629629629629628</c:v>
                </c:pt>
                <c:pt idx="2">
                  <c:v>0.18518518518518517</c:v>
                </c:pt>
                <c:pt idx="3">
                  <c:v>0.18518518518518517</c:v>
                </c:pt>
                <c:pt idx="4">
                  <c:v>0.1111111111111111</c:v>
                </c:pt>
                <c:pt idx="5">
                  <c:v>0</c:v>
                </c:pt>
                <c:pt idx="6">
                  <c:v>3.7037037037037035E-2</c:v>
                </c:pt>
              </c:numCache>
            </c:numRef>
          </c:val>
          <c:extLst>
            <c:ext xmlns:c16="http://schemas.microsoft.com/office/drawing/2014/chart" uri="{C3380CC4-5D6E-409C-BE32-E72D297353CC}">
              <c16:uniqueId val="{00000001-1B90-4ABE-AEDA-410310D41CB5}"/>
            </c:ext>
          </c:extLst>
        </c:ser>
        <c:ser>
          <c:idx val="0"/>
          <c:order val="1"/>
          <c:tx>
            <c:strRef>
              <c:f>事業所用グラフ!$P$169</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事業所用グラフ!$L$170:$O$176</c:f>
              <c:strCache>
                <c:ptCount val="7"/>
                <c:pt idx="0">
                  <c:v>10％未満</c:v>
                </c:pt>
                <c:pt idx="1">
                  <c:v>10～29％</c:v>
                </c:pt>
                <c:pt idx="2">
                  <c:v>30～49％</c:v>
                </c:pt>
                <c:pt idx="3">
                  <c:v>50～69％</c:v>
                </c:pt>
                <c:pt idx="4">
                  <c:v>70～89％</c:v>
                </c:pt>
                <c:pt idx="5">
                  <c:v>90％以上</c:v>
                </c:pt>
                <c:pt idx="6">
                  <c:v>無回答</c:v>
                </c:pt>
              </c:strCache>
            </c:strRef>
          </c:cat>
          <c:val>
            <c:numRef>
              <c:f>事業所用グラフ!$Q$170:$Q$176</c:f>
              <c:numCache>
                <c:formatCode>0.0%</c:formatCode>
                <c:ptCount val="7"/>
                <c:pt idx="0">
                  <c:v>0.15384615384615385</c:v>
                </c:pt>
                <c:pt idx="1">
                  <c:v>0.11538461538461539</c:v>
                </c:pt>
                <c:pt idx="2">
                  <c:v>0.34615384615384615</c:v>
                </c:pt>
                <c:pt idx="3">
                  <c:v>0.19230769230769232</c:v>
                </c:pt>
                <c:pt idx="4">
                  <c:v>7.6923076923076927E-2</c:v>
                </c:pt>
                <c:pt idx="5">
                  <c:v>0</c:v>
                </c:pt>
                <c:pt idx="6">
                  <c:v>0.11538461538461539</c:v>
                </c:pt>
              </c:numCache>
            </c:numRef>
          </c:val>
          <c:extLst>
            <c:ext xmlns:c16="http://schemas.microsoft.com/office/drawing/2014/chart" uri="{C3380CC4-5D6E-409C-BE32-E72D297353CC}">
              <c16:uniqueId val="{00000000-05E9-4490-BE54-E85284C83F6A}"/>
            </c:ext>
          </c:extLst>
        </c:ser>
        <c:dLbls>
          <c:dLblPos val="outEnd"/>
          <c:showLegendKey val="0"/>
          <c:showVal val="1"/>
          <c:showCatName val="0"/>
          <c:showSerName val="0"/>
          <c:showPercent val="0"/>
          <c:showBubbleSize val="0"/>
        </c:dLbls>
        <c:gapWidth val="25"/>
        <c:overlap val="-25"/>
        <c:axId val="414692912"/>
        <c:axId val="414693304"/>
      </c:barChart>
      <c:catAx>
        <c:axId val="4146929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4693304"/>
        <c:crosses val="autoZero"/>
        <c:auto val="1"/>
        <c:lblAlgn val="ctr"/>
        <c:lblOffset val="100"/>
        <c:noMultiLvlLbl val="0"/>
      </c:catAx>
      <c:valAx>
        <c:axId val="414693304"/>
        <c:scaling>
          <c:orientation val="minMax"/>
        </c:scaling>
        <c:delete val="1"/>
        <c:axPos val="t"/>
        <c:numFmt formatCode="0.0%" sourceLinked="1"/>
        <c:majorTickMark val="none"/>
        <c:minorTickMark val="none"/>
        <c:tickLblPos val="nextTo"/>
        <c:crossAx val="414692912"/>
        <c:crosses val="autoZero"/>
        <c:crossBetween val="between"/>
      </c:valAx>
      <c:spPr>
        <a:noFill/>
        <a:ln>
          <a:noFill/>
        </a:ln>
        <a:effectLst/>
      </c:spPr>
    </c:plotArea>
    <c:legend>
      <c:legendPos val="r"/>
      <c:layout>
        <c:manualLayout>
          <c:xMode val="edge"/>
          <c:yMode val="edge"/>
          <c:x val="0.69777387941471702"/>
          <c:y val="0.71975534137071384"/>
          <c:w val="0.23839068674943259"/>
          <c:h val="0.20199265693236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ja-JP" altLang="en-US" sz="1000"/>
              <a:t>問１（７）現在職員は充足しているか</a:t>
            </a:r>
          </a:p>
        </c:rich>
      </c:tx>
      <c:layout>
        <c:manualLayout>
          <c:xMode val="edge"/>
          <c:yMode val="edge"/>
          <c:x val="8.8789470417605321E-2"/>
          <c:y val="3.000148119405102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794119623159233"/>
          <c:y val="0.2204551031799083"/>
          <c:w val="0.64808206808235025"/>
          <c:h val="0.66668570512474601"/>
        </c:manualLayout>
      </c:layout>
      <c:barChart>
        <c:barDir val="bar"/>
        <c:grouping val="clustered"/>
        <c:varyColors val="0"/>
        <c:ser>
          <c:idx val="2"/>
          <c:order val="0"/>
          <c:tx>
            <c:strRef>
              <c:f>事業所用グラフ!$R$190</c:f>
              <c:strCache>
                <c:ptCount val="1"/>
                <c:pt idx="0">
                  <c:v>第19次</c:v>
                </c:pt>
              </c:strCache>
            </c:strRef>
          </c:tx>
          <c:spPr>
            <a:solidFill>
              <a:srgbClr val="FFC0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事業所用グラフ!$L$191:$O$194</c:f>
              <c:strCache>
                <c:ptCount val="4"/>
                <c:pt idx="0">
                  <c:v>充足している</c:v>
                </c:pt>
                <c:pt idx="1">
                  <c:v>不足している</c:v>
                </c:pt>
                <c:pt idx="2">
                  <c:v>無回答</c:v>
                </c:pt>
                <c:pt idx="3">
                  <c:v>回答総数</c:v>
                </c:pt>
              </c:strCache>
            </c:strRef>
          </c:cat>
          <c:val>
            <c:numRef>
              <c:f>事業所用グラフ!$S$191:$S$194</c:f>
              <c:numCache>
                <c:formatCode>0.0%</c:formatCode>
                <c:ptCount val="4"/>
                <c:pt idx="0">
                  <c:v>0.48148148148148145</c:v>
                </c:pt>
                <c:pt idx="1">
                  <c:v>0.51851851851851849</c:v>
                </c:pt>
                <c:pt idx="2">
                  <c:v>0</c:v>
                </c:pt>
                <c:pt idx="3" formatCode="0%">
                  <c:v>1</c:v>
                </c:pt>
              </c:numCache>
            </c:numRef>
          </c:val>
          <c:extLst>
            <c:ext xmlns:c16="http://schemas.microsoft.com/office/drawing/2014/chart" uri="{C3380CC4-5D6E-409C-BE32-E72D297353CC}">
              <c16:uniqueId val="{00000001-1B90-4ABE-AEDA-410310D41CB5}"/>
            </c:ext>
          </c:extLst>
        </c:ser>
        <c:ser>
          <c:idx val="0"/>
          <c:order val="1"/>
          <c:tx>
            <c:strRef>
              <c:f>事業所用グラフ!$P$190</c:f>
              <c:strCache>
                <c:ptCount val="1"/>
                <c:pt idx="0">
                  <c:v>第18次</c:v>
                </c:pt>
              </c:strCache>
            </c:strRef>
          </c:tx>
          <c:spPr>
            <a:solidFill>
              <a:schemeClr val="tx1"/>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事業所用グラフ!$L$191:$O$194</c:f>
              <c:strCache>
                <c:ptCount val="4"/>
                <c:pt idx="0">
                  <c:v>充足している</c:v>
                </c:pt>
                <c:pt idx="1">
                  <c:v>不足している</c:v>
                </c:pt>
                <c:pt idx="2">
                  <c:v>無回答</c:v>
                </c:pt>
                <c:pt idx="3">
                  <c:v>回答総数</c:v>
                </c:pt>
              </c:strCache>
            </c:strRef>
          </c:cat>
          <c:val>
            <c:numRef>
              <c:f>事業所用グラフ!$Q$191:$Q$194</c:f>
              <c:numCache>
                <c:formatCode>0.0%</c:formatCode>
                <c:ptCount val="4"/>
                <c:pt idx="0">
                  <c:v>0.46153846153846156</c:v>
                </c:pt>
                <c:pt idx="1">
                  <c:v>0.5</c:v>
                </c:pt>
                <c:pt idx="2">
                  <c:v>3.8461538461538464E-2</c:v>
                </c:pt>
                <c:pt idx="3" formatCode="0%">
                  <c:v>1</c:v>
                </c:pt>
              </c:numCache>
            </c:numRef>
          </c:val>
          <c:extLst>
            <c:ext xmlns:c16="http://schemas.microsoft.com/office/drawing/2014/chart" uri="{C3380CC4-5D6E-409C-BE32-E72D297353CC}">
              <c16:uniqueId val="{00000000-05E9-4490-BE54-E85284C83F6A}"/>
            </c:ext>
          </c:extLst>
        </c:ser>
        <c:dLbls>
          <c:dLblPos val="outEnd"/>
          <c:showLegendKey val="0"/>
          <c:showVal val="1"/>
          <c:showCatName val="0"/>
          <c:showSerName val="0"/>
          <c:showPercent val="0"/>
          <c:showBubbleSize val="0"/>
        </c:dLbls>
        <c:gapWidth val="25"/>
        <c:overlap val="-25"/>
        <c:axId val="414688992"/>
        <c:axId val="414688208"/>
      </c:barChart>
      <c:catAx>
        <c:axId val="4146889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4688208"/>
        <c:crosses val="autoZero"/>
        <c:auto val="1"/>
        <c:lblAlgn val="ctr"/>
        <c:lblOffset val="100"/>
        <c:noMultiLvlLbl val="0"/>
      </c:catAx>
      <c:valAx>
        <c:axId val="414688208"/>
        <c:scaling>
          <c:orientation val="minMax"/>
        </c:scaling>
        <c:delete val="1"/>
        <c:axPos val="t"/>
        <c:numFmt formatCode="0.0%" sourceLinked="1"/>
        <c:majorTickMark val="none"/>
        <c:minorTickMark val="none"/>
        <c:tickLblPos val="nextTo"/>
        <c:crossAx val="414688992"/>
        <c:crosses val="autoZero"/>
        <c:crossBetween val="between"/>
      </c:valAx>
      <c:spPr>
        <a:noFill/>
        <a:ln>
          <a:noFill/>
        </a:ln>
        <a:effectLst/>
      </c:spPr>
    </c:plotArea>
    <c:legend>
      <c:legendPos val="r"/>
      <c:layout>
        <c:manualLayout>
          <c:xMode val="edge"/>
          <c:yMode val="edge"/>
          <c:x val="0.72743947322367286"/>
          <c:y val="0.21458776611912891"/>
          <c:w val="0.23839068674943259"/>
          <c:h val="0.20199265693236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5">
  <a:schemeClr val="accent5"/>
</cs:colorStyle>
</file>

<file path=xl/charts/colors10.xml><?xml version="1.0" encoding="utf-8"?>
<cs:colorStyle xmlns:cs="http://schemas.microsoft.com/office/drawing/2012/chartStyle" xmlns:a="http://schemas.openxmlformats.org/drawingml/2006/main" meth="withinLinear" id="18">
  <a:schemeClr val="accent5"/>
</cs:colorStyle>
</file>

<file path=xl/charts/colors11.xml><?xml version="1.0" encoding="utf-8"?>
<cs:colorStyle xmlns:cs="http://schemas.microsoft.com/office/drawing/2012/chartStyle" xmlns:a="http://schemas.openxmlformats.org/drawingml/2006/main" meth="withinLinear" id="18">
  <a:schemeClr val="accent5"/>
</cs:colorStyle>
</file>

<file path=xl/charts/colors12.xml><?xml version="1.0" encoding="utf-8"?>
<cs:colorStyle xmlns:cs="http://schemas.microsoft.com/office/drawing/2012/chartStyle" xmlns:a="http://schemas.openxmlformats.org/drawingml/2006/main" meth="withinLinear" id="18">
  <a:schemeClr val="accent5"/>
</cs:colorStyle>
</file>

<file path=xl/charts/colors13.xml><?xml version="1.0" encoding="utf-8"?>
<cs:colorStyle xmlns:cs="http://schemas.microsoft.com/office/drawing/2012/chartStyle" xmlns:a="http://schemas.openxmlformats.org/drawingml/2006/main" meth="withinLinear" id="18">
  <a:schemeClr val="accent5"/>
</cs:colorStyle>
</file>

<file path=xl/charts/colors14.xml><?xml version="1.0" encoding="utf-8"?>
<cs:colorStyle xmlns:cs="http://schemas.microsoft.com/office/drawing/2012/chartStyle" xmlns:a="http://schemas.openxmlformats.org/drawingml/2006/main" meth="withinLinear" id="18">
  <a:schemeClr val="accent5"/>
</cs:colorStyle>
</file>

<file path=xl/charts/colors15.xml><?xml version="1.0" encoding="utf-8"?>
<cs:colorStyle xmlns:cs="http://schemas.microsoft.com/office/drawing/2012/chartStyle" xmlns:a="http://schemas.openxmlformats.org/drawingml/2006/main" meth="withinLinear" id="18">
  <a:schemeClr val="accent5"/>
</cs:colorStyle>
</file>

<file path=xl/charts/colors16.xml><?xml version="1.0" encoding="utf-8"?>
<cs:colorStyle xmlns:cs="http://schemas.microsoft.com/office/drawing/2012/chartStyle" xmlns:a="http://schemas.openxmlformats.org/drawingml/2006/main" meth="withinLinear" id="18">
  <a:schemeClr val="accent5"/>
</cs:colorStyle>
</file>

<file path=xl/charts/colors17.xml><?xml version="1.0" encoding="utf-8"?>
<cs:colorStyle xmlns:cs="http://schemas.microsoft.com/office/drawing/2012/chartStyle" xmlns:a="http://schemas.openxmlformats.org/drawingml/2006/main" meth="withinLinear" id="18">
  <a:schemeClr val="accent5"/>
</cs:colorStyle>
</file>

<file path=xl/charts/colors18.xml><?xml version="1.0" encoding="utf-8"?>
<cs:colorStyle xmlns:cs="http://schemas.microsoft.com/office/drawing/2012/chartStyle" xmlns:a="http://schemas.openxmlformats.org/drawingml/2006/main" meth="withinLinear" id="18">
  <a:schemeClr val="accent5"/>
</cs:colorStyle>
</file>

<file path=xl/charts/colors19.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withinLinear" id="18">
  <a:schemeClr val="accent5"/>
</cs:colorStyle>
</file>

<file path=xl/charts/colors20.xml><?xml version="1.0" encoding="utf-8"?>
<cs:colorStyle xmlns:cs="http://schemas.microsoft.com/office/drawing/2012/chartStyle" xmlns:a="http://schemas.openxmlformats.org/drawingml/2006/main" meth="withinLinear" id="18">
  <a:schemeClr val="accent5"/>
</cs:colorStyle>
</file>

<file path=xl/charts/colors21.xml><?xml version="1.0" encoding="utf-8"?>
<cs:colorStyle xmlns:cs="http://schemas.microsoft.com/office/drawing/2012/chartStyle" xmlns:a="http://schemas.openxmlformats.org/drawingml/2006/main" meth="withinLinear" id="18">
  <a:schemeClr val="accent5"/>
</cs:colorStyle>
</file>

<file path=xl/charts/colors22.xml><?xml version="1.0" encoding="utf-8"?>
<cs:colorStyle xmlns:cs="http://schemas.microsoft.com/office/drawing/2012/chartStyle" xmlns:a="http://schemas.openxmlformats.org/drawingml/2006/main" meth="withinLinear" id="18">
  <a:schemeClr val="accent5"/>
</cs:colorStyle>
</file>

<file path=xl/charts/colors23.xml><?xml version="1.0" encoding="utf-8"?>
<cs:colorStyle xmlns:cs="http://schemas.microsoft.com/office/drawing/2012/chartStyle" xmlns:a="http://schemas.openxmlformats.org/drawingml/2006/main" meth="withinLinear" id="18">
  <a:schemeClr val="accent5"/>
</cs:colorStyle>
</file>

<file path=xl/charts/colors24.xml><?xml version="1.0" encoding="utf-8"?>
<cs:colorStyle xmlns:cs="http://schemas.microsoft.com/office/drawing/2012/chartStyle" xmlns:a="http://schemas.openxmlformats.org/drawingml/2006/main" meth="withinLinear" id="18">
  <a:schemeClr val="accent5"/>
</cs:colorStyle>
</file>

<file path=xl/charts/colors25.xml><?xml version="1.0" encoding="utf-8"?>
<cs:colorStyle xmlns:cs="http://schemas.microsoft.com/office/drawing/2012/chartStyle" xmlns:a="http://schemas.openxmlformats.org/drawingml/2006/main" meth="withinLinear" id="18">
  <a:schemeClr val="accent5"/>
</cs:colorStyle>
</file>

<file path=xl/charts/colors26.xml><?xml version="1.0" encoding="utf-8"?>
<cs:colorStyle xmlns:cs="http://schemas.microsoft.com/office/drawing/2012/chartStyle" xmlns:a="http://schemas.openxmlformats.org/drawingml/2006/main" meth="withinLinear" id="18">
  <a:schemeClr val="accent5"/>
</cs:colorStyle>
</file>

<file path=xl/charts/colors27.xml><?xml version="1.0" encoding="utf-8"?>
<cs:colorStyle xmlns:cs="http://schemas.microsoft.com/office/drawing/2012/chartStyle" xmlns:a="http://schemas.openxmlformats.org/drawingml/2006/main" meth="withinLinear" id="18">
  <a:schemeClr val="accent5"/>
</cs:colorStyle>
</file>

<file path=xl/charts/colors28.xml><?xml version="1.0" encoding="utf-8"?>
<cs:colorStyle xmlns:cs="http://schemas.microsoft.com/office/drawing/2012/chartStyle" xmlns:a="http://schemas.openxmlformats.org/drawingml/2006/main" meth="withinLinear" id="18">
  <a:schemeClr val="accent5"/>
</cs:colorStyle>
</file>

<file path=xl/charts/colors29.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withinLinear" id="18">
  <a:schemeClr val="accent5"/>
</cs:colorStyle>
</file>

<file path=xl/charts/colors30.xml><?xml version="1.0" encoding="utf-8"?>
<cs:colorStyle xmlns:cs="http://schemas.microsoft.com/office/drawing/2012/chartStyle" xmlns:a="http://schemas.openxmlformats.org/drawingml/2006/main" meth="withinLinear" id="18">
  <a:schemeClr val="accent5"/>
</cs:colorStyle>
</file>

<file path=xl/charts/colors31.xml><?xml version="1.0" encoding="utf-8"?>
<cs:colorStyle xmlns:cs="http://schemas.microsoft.com/office/drawing/2012/chartStyle" xmlns:a="http://schemas.openxmlformats.org/drawingml/2006/main" meth="withinLinear" id="18">
  <a:schemeClr val="accent5"/>
</cs:colorStyle>
</file>

<file path=xl/charts/colors32.xml><?xml version="1.0" encoding="utf-8"?>
<cs:colorStyle xmlns:cs="http://schemas.microsoft.com/office/drawing/2012/chartStyle" xmlns:a="http://schemas.openxmlformats.org/drawingml/2006/main" meth="withinLinear" id="18">
  <a:schemeClr val="accent5"/>
</cs:colorStyle>
</file>

<file path=xl/charts/colors33.xml><?xml version="1.0" encoding="utf-8"?>
<cs:colorStyle xmlns:cs="http://schemas.microsoft.com/office/drawing/2012/chartStyle" xmlns:a="http://schemas.openxmlformats.org/drawingml/2006/main" meth="withinLinear" id="18">
  <a:schemeClr val="accent5"/>
</cs:colorStyle>
</file>

<file path=xl/charts/colors3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withinLinear" id="18">
  <a:schemeClr val="accent5"/>
</cs:colorStyle>
</file>

<file path=xl/charts/colors37.xml><?xml version="1.0" encoding="utf-8"?>
<cs:colorStyle xmlns:cs="http://schemas.microsoft.com/office/drawing/2012/chartStyle" xmlns:a="http://schemas.openxmlformats.org/drawingml/2006/main" meth="withinLinear" id="18">
  <a:schemeClr val="accent5"/>
</cs:colorStyle>
</file>

<file path=xl/charts/colors38.xml><?xml version="1.0" encoding="utf-8"?>
<cs:colorStyle xmlns:cs="http://schemas.microsoft.com/office/drawing/2012/chartStyle" xmlns:a="http://schemas.openxmlformats.org/drawingml/2006/main" meth="withinLinear" id="18">
  <a:schemeClr val="accent5"/>
</cs:colorStyle>
</file>

<file path=xl/charts/colors4.xml><?xml version="1.0" encoding="utf-8"?>
<cs:colorStyle xmlns:cs="http://schemas.microsoft.com/office/drawing/2012/chartStyle" xmlns:a="http://schemas.openxmlformats.org/drawingml/2006/main" meth="withinLinear" id="18">
  <a:schemeClr val="accent5"/>
</cs:colorStyle>
</file>

<file path=xl/charts/colors5.xml><?xml version="1.0" encoding="utf-8"?>
<cs:colorStyle xmlns:cs="http://schemas.microsoft.com/office/drawing/2012/chartStyle" xmlns:a="http://schemas.openxmlformats.org/drawingml/2006/main" meth="withinLinear" id="18">
  <a:schemeClr val="accent5"/>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 id="18">
  <a:schemeClr val="accent5"/>
</cs:colorStyle>
</file>

<file path=xl/charts/colors8.xml><?xml version="1.0" encoding="utf-8"?>
<cs:colorStyle xmlns:cs="http://schemas.microsoft.com/office/drawing/2012/chartStyle" xmlns:a="http://schemas.openxmlformats.org/drawingml/2006/main" meth="withinLinear" id="18">
  <a:schemeClr val="accent5"/>
</cs:colorStyle>
</file>

<file path=xl/charts/colors9.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 Id="rId3"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1424</xdr:colOff>
      <xdr:row>7</xdr:row>
      <xdr:rowOff>164773</xdr:rowOff>
    </xdr:from>
    <xdr:to>
      <xdr:col>9</xdr:col>
      <xdr:colOff>314325</xdr:colOff>
      <xdr:row>19</xdr:row>
      <xdr:rowOff>142875</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285749</xdr:colOff>
      <xdr:row>22</xdr:row>
      <xdr:rowOff>171448</xdr:rowOff>
    </xdr:from>
    <xdr:to>
      <xdr:col>10</xdr:col>
      <xdr:colOff>0</xdr:colOff>
      <xdr:row>54</xdr:row>
      <xdr:rowOff>171449</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63</xdr:row>
      <xdr:rowOff>38101</xdr:rowOff>
    </xdr:from>
    <xdr:to>
      <xdr:col>9</xdr:col>
      <xdr:colOff>314325</xdr:colOff>
      <xdr:row>78</xdr:row>
      <xdr:rowOff>0</xdr:rowOff>
    </xdr:to>
    <xdr:graphicFrame macro="">
      <xdr:nvGraphicFramePr>
        <xdr:cNvPr id="6" name="グラフ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19050</xdr:colOff>
      <xdr:row>85</xdr:row>
      <xdr:rowOff>19049</xdr:rowOff>
    </xdr:from>
    <xdr:to>
      <xdr:col>9</xdr:col>
      <xdr:colOff>304800</xdr:colOff>
      <xdr:row>100</xdr:row>
      <xdr:rowOff>9524</xdr:rowOff>
    </xdr:to>
    <xdr:graphicFrame macro="">
      <xdr:nvGraphicFramePr>
        <xdr:cNvPr id="7" name="グラフ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9524</xdr:colOff>
      <xdr:row>105</xdr:row>
      <xdr:rowOff>9525</xdr:rowOff>
    </xdr:from>
    <xdr:to>
      <xdr:col>10</xdr:col>
      <xdr:colOff>0</xdr:colOff>
      <xdr:row>121</xdr:row>
      <xdr:rowOff>12370</xdr:rowOff>
    </xdr:to>
    <xdr:graphicFrame macro="">
      <xdr:nvGraphicFramePr>
        <xdr:cNvPr id="16" name="グラフ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278823</xdr:colOff>
      <xdr:row>126</xdr:row>
      <xdr:rowOff>21894</xdr:rowOff>
    </xdr:from>
    <xdr:to>
      <xdr:col>10</xdr:col>
      <xdr:colOff>0</xdr:colOff>
      <xdr:row>143</xdr:row>
      <xdr:rowOff>61851</xdr:rowOff>
    </xdr:to>
    <xdr:graphicFrame macro="">
      <xdr:nvGraphicFramePr>
        <xdr:cNvPr id="18" name="グラフ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6680</xdr:colOff>
      <xdr:row>148</xdr:row>
      <xdr:rowOff>21896</xdr:rowOff>
    </xdr:from>
    <xdr:to>
      <xdr:col>9</xdr:col>
      <xdr:colOff>311480</xdr:colOff>
      <xdr:row>162</xdr:row>
      <xdr:rowOff>136071</xdr:rowOff>
    </xdr:to>
    <xdr:graphicFrame macro="">
      <xdr:nvGraphicFramePr>
        <xdr:cNvPr id="17" name="グラフ 16">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31420</xdr:colOff>
      <xdr:row>167</xdr:row>
      <xdr:rowOff>21896</xdr:rowOff>
    </xdr:from>
    <xdr:to>
      <xdr:col>10</xdr:col>
      <xdr:colOff>2226</xdr:colOff>
      <xdr:row>181</xdr:row>
      <xdr:rowOff>136071</xdr:rowOff>
    </xdr:to>
    <xdr:graphicFrame macro="">
      <xdr:nvGraphicFramePr>
        <xdr:cNvPr id="21" name="グラフ 20">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19050</xdr:colOff>
      <xdr:row>188</xdr:row>
      <xdr:rowOff>21896</xdr:rowOff>
    </xdr:from>
    <xdr:to>
      <xdr:col>9</xdr:col>
      <xdr:colOff>323850</xdr:colOff>
      <xdr:row>202</xdr:row>
      <xdr:rowOff>136071</xdr:rowOff>
    </xdr:to>
    <xdr:graphicFrame macro="">
      <xdr:nvGraphicFramePr>
        <xdr:cNvPr id="22" name="グラフ 21">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221</xdr:row>
      <xdr:rowOff>0</xdr:rowOff>
    </xdr:from>
    <xdr:to>
      <xdr:col>9</xdr:col>
      <xdr:colOff>304800</xdr:colOff>
      <xdr:row>235</xdr:row>
      <xdr:rowOff>114175</xdr:rowOff>
    </xdr:to>
    <xdr:graphicFrame macro="">
      <xdr:nvGraphicFramePr>
        <xdr:cNvPr id="29" name="グラフ 28">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12370</xdr:colOff>
      <xdr:row>237</xdr:row>
      <xdr:rowOff>12370</xdr:rowOff>
    </xdr:from>
    <xdr:to>
      <xdr:col>9</xdr:col>
      <xdr:colOff>317170</xdr:colOff>
      <xdr:row>251</xdr:row>
      <xdr:rowOff>126545</xdr:rowOff>
    </xdr:to>
    <xdr:graphicFrame macro="">
      <xdr:nvGraphicFramePr>
        <xdr:cNvPr id="30" name="グラフ 29">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339</xdr:row>
      <xdr:rowOff>0</xdr:rowOff>
    </xdr:from>
    <xdr:to>
      <xdr:col>9</xdr:col>
      <xdr:colOff>304800</xdr:colOff>
      <xdr:row>353</xdr:row>
      <xdr:rowOff>114175</xdr:rowOff>
    </xdr:to>
    <xdr:graphicFrame macro="">
      <xdr:nvGraphicFramePr>
        <xdr:cNvPr id="31" name="グラフ 30">
          <a:extLst>
            <a:ext uri="{FF2B5EF4-FFF2-40B4-BE49-F238E27FC236}">
              <a16:creationId xmlns:a16="http://schemas.microsoft.com/office/drawing/2014/main"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12370</xdr:colOff>
      <xdr:row>358</xdr:row>
      <xdr:rowOff>160812</xdr:rowOff>
    </xdr:from>
    <xdr:to>
      <xdr:col>9</xdr:col>
      <xdr:colOff>317170</xdr:colOff>
      <xdr:row>372</xdr:row>
      <xdr:rowOff>101805</xdr:rowOff>
    </xdr:to>
    <xdr:graphicFrame macro="">
      <xdr:nvGraphicFramePr>
        <xdr:cNvPr id="25" name="グラフ 24">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284512</xdr:colOff>
      <xdr:row>380</xdr:row>
      <xdr:rowOff>160812</xdr:rowOff>
    </xdr:from>
    <xdr:to>
      <xdr:col>9</xdr:col>
      <xdr:colOff>304799</xdr:colOff>
      <xdr:row>395</xdr:row>
      <xdr:rowOff>163655</xdr:rowOff>
    </xdr:to>
    <xdr:graphicFrame macro="">
      <xdr:nvGraphicFramePr>
        <xdr:cNvPr id="28" name="グラフ 27">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272141</xdr:colOff>
      <xdr:row>401</xdr:row>
      <xdr:rowOff>12372</xdr:rowOff>
    </xdr:from>
    <xdr:to>
      <xdr:col>9</xdr:col>
      <xdr:colOff>292428</xdr:colOff>
      <xdr:row>416</xdr:row>
      <xdr:rowOff>15216</xdr:rowOff>
    </xdr:to>
    <xdr:graphicFrame macro="">
      <xdr:nvGraphicFramePr>
        <xdr:cNvPr id="33" name="グラフ 32">
          <a:extLst>
            <a:ext uri="{FF2B5EF4-FFF2-40B4-BE49-F238E27FC236}">
              <a16:creationId xmlns:a16="http://schemas.microsoft.com/office/drawing/2014/main"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284512</xdr:colOff>
      <xdr:row>419</xdr:row>
      <xdr:rowOff>37113</xdr:rowOff>
    </xdr:from>
    <xdr:to>
      <xdr:col>9</xdr:col>
      <xdr:colOff>272143</xdr:colOff>
      <xdr:row>432</xdr:row>
      <xdr:rowOff>0</xdr:rowOff>
    </xdr:to>
    <xdr:graphicFrame macro="">
      <xdr:nvGraphicFramePr>
        <xdr:cNvPr id="34" name="グラフ 33">
          <a:extLst>
            <a:ext uri="{FF2B5EF4-FFF2-40B4-BE49-F238E27FC236}">
              <a16:creationId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37110</xdr:colOff>
      <xdr:row>435</xdr:row>
      <xdr:rowOff>12373</xdr:rowOff>
    </xdr:from>
    <xdr:to>
      <xdr:col>9</xdr:col>
      <xdr:colOff>309254</xdr:colOff>
      <xdr:row>449</xdr:row>
      <xdr:rowOff>136071</xdr:rowOff>
    </xdr:to>
    <xdr:graphicFrame macro="">
      <xdr:nvGraphicFramePr>
        <xdr:cNvPr id="35" name="グラフ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37110</xdr:colOff>
      <xdr:row>454</xdr:row>
      <xdr:rowOff>24743</xdr:rowOff>
    </xdr:from>
    <xdr:to>
      <xdr:col>9</xdr:col>
      <xdr:colOff>309254</xdr:colOff>
      <xdr:row>468</xdr:row>
      <xdr:rowOff>44824</xdr:rowOff>
    </xdr:to>
    <xdr:graphicFrame macro="">
      <xdr:nvGraphicFramePr>
        <xdr:cNvPr id="36" name="グラフ 35">
          <a:extLst>
            <a:ext uri="{FF2B5EF4-FFF2-40B4-BE49-F238E27FC236}">
              <a16:creationId xmlns:a16="http://schemas.microsoft.com/office/drawing/2014/main" id="{00000000-0008-0000-01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49480</xdr:colOff>
      <xdr:row>470</xdr:row>
      <xdr:rowOff>12373</xdr:rowOff>
    </xdr:from>
    <xdr:to>
      <xdr:col>9</xdr:col>
      <xdr:colOff>321624</xdr:colOff>
      <xdr:row>482</xdr:row>
      <xdr:rowOff>0</xdr:rowOff>
    </xdr:to>
    <xdr:graphicFrame macro="">
      <xdr:nvGraphicFramePr>
        <xdr:cNvPr id="37" name="グラフ 36">
          <a:extLst>
            <a:ext uri="{FF2B5EF4-FFF2-40B4-BE49-F238E27FC236}">
              <a16:creationId xmlns:a16="http://schemas.microsoft.com/office/drawing/2014/main" id="{00000000-0008-0000-01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24739</xdr:colOff>
      <xdr:row>484</xdr:row>
      <xdr:rowOff>3</xdr:rowOff>
    </xdr:from>
    <xdr:to>
      <xdr:col>9</xdr:col>
      <xdr:colOff>296883</xdr:colOff>
      <xdr:row>496</xdr:row>
      <xdr:rowOff>0</xdr:rowOff>
    </xdr:to>
    <xdr:graphicFrame macro="">
      <xdr:nvGraphicFramePr>
        <xdr:cNvPr id="38" name="グラフ 37">
          <a:extLst>
            <a:ext uri="{FF2B5EF4-FFF2-40B4-BE49-F238E27FC236}">
              <a16:creationId xmlns:a16="http://schemas.microsoft.com/office/drawing/2014/main" id="{00000000-0008-0000-01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272142</xdr:colOff>
      <xdr:row>498</xdr:row>
      <xdr:rowOff>24743</xdr:rowOff>
    </xdr:from>
    <xdr:to>
      <xdr:col>9</xdr:col>
      <xdr:colOff>296883</xdr:colOff>
      <xdr:row>512</xdr:row>
      <xdr:rowOff>44823</xdr:rowOff>
    </xdr:to>
    <xdr:graphicFrame macro="">
      <xdr:nvGraphicFramePr>
        <xdr:cNvPr id="24" name="グラフ 23">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12369</xdr:colOff>
      <xdr:row>517</xdr:row>
      <xdr:rowOff>24743</xdr:rowOff>
    </xdr:from>
    <xdr:to>
      <xdr:col>9</xdr:col>
      <xdr:colOff>321623</xdr:colOff>
      <xdr:row>531</xdr:row>
      <xdr:rowOff>148442</xdr:rowOff>
    </xdr:to>
    <xdr:graphicFrame macro="">
      <xdr:nvGraphicFramePr>
        <xdr:cNvPr id="26" name="グラフ 25">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284512</xdr:colOff>
      <xdr:row>536</xdr:row>
      <xdr:rowOff>24743</xdr:rowOff>
    </xdr:from>
    <xdr:to>
      <xdr:col>9</xdr:col>
      <xdr:colOff>309253</xdr:colOff>
      <xdr:row>550</xdr:row>
      <xdr:rowOff>148442</xdr:rowOff>
    </xdr:to>
    <xdr:graphicFrame macro="">
      <xdr:nvGraphicFramePr>
        <xdr:cNvPr id="39" name="グラフ 38">
          <a:extLst>
            <a:ext uri="{FF2B5EF4-FFF2-40B4-BE49-F238E27FC236}">
              <a16:creationId xmlns:a16="http://schemas.microsoft.com/office/drawing/2014/main" id="{00000000-0008-0000-01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284512</xdr:colOff>
      <xdr:row>553</xdr:row>
      <xdr:rowOff>12373</xdr:rowOff>
    </xdr:from>
    <xdr:to>
      <xdr:col>9</xdr:col>
      <xdr:colOff>309253</xdr:colOff>
      <xdr:row>568</xdr:row>
      <xdr:rowOff>136072</xdr:rowOff>
    </xdr:to>
    <xdr:graphicFrame macro="">
      <xdr:nvGraphicFramePr>
        <xdr:cNvPr id="40" name="グラフ 39">
          <a:extLst>
            <a:ext uri="{FF2B5EF4-FFF2-40B4-BE49-F238E27FC236}">
              <a16:creationId xmlns:a16="http://schemas.microsoft.com/office/drawing/2014/main" id="{00000000-0008-0000-01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284512</xdr:colOff>
      <xdr:row>571</xdr:row>
      <xdr:rowOff>24743</xdr:rowOff>
    </xdr:from>
    <xdr:to>
      <xdr:col>9</xdr:col>
      <xdr:colOff>309253</xdr:colOff>
      <xdr:row>585</xdr:row>
      <xdr:rowOff>148442</xdr:rowOff>
    </xdr:to>
    <xdr:graphicFrame macro="">
      <xdr:nvGraphicFramePr>
        <xdr:cNvPr id="41" name="グラフ 40">
          <a:extLst>
            <a:ext uri="{FF2B5EF4-FFF2-40B4-BE49-F238E27FC236}">
              <a16:creationId xmlns:a16="http://schemas.microsoft.com/office/drawing/2014/main" id="{00000000-0008-0000-01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12369</xdr:colOff>
      <xdr:row>594</xdr:row>
      <xdr:rowOff>24743</xdr:rowOff>
    </xdr:from>
    <xdr:to>
      <xdr:col>9</xdr:col>
      <xdr:colOff>321623</xdr:colOff>
      <xdr:row>608</xdr:row>
      <xdr:rowOff>148443</xdr:rowOff>
    </xdr:to>
    <xdr:graphicFrame macro="">
      <xdr:nvGraphicFramePr>
        <xdr:cNvPr id="42" name="グラフ 41">
          <a:extLst>
            <a:ext uri="{FF2B5EF4-FFF2-40B4-BE49-F238E27FC236}">
              <a16:creationId xmlns:a16="http://schemas.microsoft.com/office/drawing/2014/main" id="{00000000-0008-0000-01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284512</xdr:colOff>
      <xdr:row>612</xdr:row>
      <xdr:rowOff>37113</xdr:rowOff>
    </xdr:from>
    <xdr:to>
      <xdr:col>9</xdr:col>
      <xdr:colOff>309253</xdr:colOff>
      <xdr:row>627</xdr:row>
      <xdr:rowOff>160813</xdr:rowOff>
    </xdr:to>
    <xdr:graphicFrame macro="">
      <xdr:nvGraphicFramePr>
        <xdr:cNvPr id="43" name="グラフ 42">
          <a:extLst>
            <a:ext uri="{FF2B5EF4-FFF2-40B4-BE49-F238E27FC236}">
              <a16:creationId xmlns:a16="http://schemas.microsoft.com/office/drawing/2014/main" id="{00000000-0008-0000-01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284512</xdr:colOff>
      <xdr:row>630</xdr:row>
      <xdr:rowOff>24743</xdr:rowOff>
    </xdr:from>
    <xdr:to>
      <xdr:col>9</xdr:col>
      <xdr:colOff>309253</xdr:colOff>
      <xdr:row>642</xdr:row>
      <xdr:rowOff>0</xdr:rowOff>
    </xdr:to>
    <xdr:graphicFrame macro="">
      <xdr:nvGraphicFramePr>
        <xdr:cNvPr id="45" name="グラフ 44">
          <a:extLst>
            <a:ext uri="{FF2B5EF4-FFF2-40B4-BE49-F238E27FC236}">
              <a16:creationId xmlns:a16="http://schemas.microsoft.com/office/drawing/2014/main" id="{00000000-0008-0000-01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12368</xdr:colOff>
      <xdr:row>644</xdr:row>
      <xdr:rowOff>3</xdr:rowOff>
    </xdr:from>
    <xdr:to>
      <xdr:col>9</xdr:col>
      <xdr:colOff>321622</xdr:colOff>
      <xdr:row>656</xdr:row>
      <xdr:rowOff>123703</xdr:rowOff>
    </xdr:to>
    <xdr:graphicFrame macro="">
      <xdr:nvGraphicFramePr>
        <xdr:cNvPr id="46" name="グラフ 45">
          <a:extLst>
            <a:ext uri="{FF2B5EF4-FFF2-40B4-BE49-F238E27FC236}">
              <a16:creationId xmlns:a16="http://schemas.microsoft.com/office/drawing/2014/main" id="{00000000-0008-0000-01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284510</xdr:colOff>
      <xdr:row>661</xdr:row>
      <xdr:rowOff>37113</xdr:rowOff>
    </xdr:from>
    <xdr:to>
      <xdr:col>9</xdr:col>
      <xdr:colOff>309251</xdr:colOff>
      <xdr:row>673</xdr:row>
      <xdr:rowOff>160813</xdr:rowOff>
    </xdr:to>
    <xdr:graphicFrame macro="">
      <xdr:nvGraphicFramePr>
        <xdr:cNvPr id="47" name="グラフ 46">
          <a:extLst>
            <a:ext uri="{FF2B5EF4-FFF2-40B4-BE49-F238E27FC236}">
              <a16:creationId xmlns:a16="http://schemas.microsoft.com/office/drawing/2014/main" id="{00000000-0008-0000-01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12367</xdr:colOff>
      <xdr:row>677</xdr:row>
      <xdr:rowOff>160814</xdr:rowOff>
    </xdr:from>
    <xdr:to>
      <xdr:col>9</xdr:col>
      <xdr:colOff>321621</xdr:colOff>
      <xdr:row>691</xdr:row>
      <xdr:rowOff>111333</xdr:rowOff>
    </xdr:to>
    <xdr:graphicFrame macro="">
      <xdr:nvGraphicFramePr>
        <xdr:cNvPr id="48" name="グラフ 47">
          <a:extLst>
            <a:ext uri="{FF2B5EF4-FFF2-40B4-BE49-F238E27FC236}">
              <a16:creationId xmlns:a16="http://schemas.microsoft.com/office/drawing/2014/main" id="{00000000-0008-0000-01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284510</xdr:colOff>
      <xdr:row>705</xdr:row>
      <xdr:rowOff>24743</xdr:rowOff>
    </xdr:from>
    <xdr:to>
      <xdr:col>9</xdr:col>
      <xdr:colOff>309251</xdr:colOff>
      <xdr:row>717</xdr:row>
      <xdr:rowOff>148443</xdr:rowOff>
    </xdr:to>
    <xdr:graphicFrame macro="">
      <xdr:nvGraphicFramePr>
        <xdr:cNvPr id="49" name="グラフ 48">
          <a:extLst>
            <a:ext uri="{FF2B5EF4-FFF2-40B4-BE49-F238E27FC236}">
              <a16:creationId xmlns:a16="http://schemas.microsoft.com/office/drawing/2014/main" id="{00000000-0008-0000-01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xdr:col>
      <xdr:colOff>12367</xdr:colOff>
      <xdr:row>722</xdr:row>
      <xdr:rowOff>37112</xdr:rowOff>
    </xdr:from>
    <xdr:to>
      <xdr:col>9</xdr:col>
      <xdr:colOff>321621</xdr:colOff>
      <xdr:row>734</xdr:row>
      <xdr:rowOff>160813</xdr:rowOff>
    </xdr:to>
    <xdr:graphicFrame macro="">
      <xdr:nvGraphicFramePr>
        <xdr:cNvPr id="50" name="グラフ 49">
          <a:extLst>
            <a:ext uri="{FF2B5EF4-FFF2-40B4-BE49-F238E27FC236}">
              <a16:creationId xmlns:a16="http://schemas.microsoft.com/office/drawing/2014/main" id="{00000000-0008-0000-01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12367</xdr:colOff>
      <xdr:row>747</xdr:row>
      <xdr:rowOff>24742</xdr:rowOff>
    </xdr:from>
    <xdr:to>
      <xdr:col>9</xdr:col>
      <xdr:colOff>321621</xdr:colOff>
      <xdr:row>759</xdr:row>
      <xdr:rowOff>148443</xdr:rowOff>
    </xdr:to>
    <xdr:graphicFrame macro="">
      <xdr:nvGraphicFramePr>
        <xdr:cNvPr id="51" name="グラフ 50">
          <a:extLst>
            <a:ext uri="{FF2B5EF4-FFF2-40B4-BE49-F238E27FC236}">
              <a16:creationId xmlns:a16="http://schemas.microsoft.com/office/drawing/2014/main" id="{00000000-0008-0000-01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0</xdr:col>
      <xdr:colOff>201707</xdr:colOff>
      <xdr:row>780</xdr:row>
      <xdr:rowOff>44824</xdr:rowOff>
    </xdr:from>
    <xdr:to>
      <xdr:col>9</xdr:col>
      <xdr:colOff>219608</xdr:colOff>
      <xdr:row>793</xdr:row>
      <xdr:rowOff>22847</xdr:rowOff>
    </xdr:to>
    <xdr:graphicFrame macro="">
      <xdr:nvGraphicFramePr>
        <xdr:cNvPr id="9" name="グラフ 8">
          <a:extLst>
            <a:ext uri="{FF2B5EF4-FFF2-40B4-BE49-F238E27FC236}">
              <a16:creationId xmlns:a16="http://schemas.microsoft.com/office/drawing/2014/main" id="{6647C5F9-0E40-471D-B710-3C46F24E3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1</xdr:col>
      <xdr:colOff>0</xdr:colOff>
      <xdr:row>795</xdr:row>
      <xdr:rowOff>0</xdr:rowOff>
    </xdr:from>
    <xdr:to>
      <xdr:col>9</xdr:col>
      <xdr:colOff>309254</xdr:colOff>
      <xdr:row>809</xdr:row>
      <xdr:rowOff>56465</xdr:rowOff>
    </xdr:to>
    <xdr:graphicFrame macro="">
      <xdr:nvGraphicFramePr>
        <xdr:cNvPr id="2" name="グラフ 1">
          <a:extLst>
            <a:ext uri="{FF2B5EF4-FFF2-40B4-BE49-F238E27FC236}">
              <a16:creationId xmlns:a16="http://schemas.microsoft.com/office/drawing/2014/main" id="{702B8B13-63DF-40E1-8DD6-93A0A77BA4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11206</xdr:colOff>
      <xdr:row>256</xdr:row>
      <xdr:rowOff>44824</xdr:rowOff>
    </xdr:from>
    <xdr:to>
      <xdr:col>9</xdr:col>
      <xdr:colOff>316006</xdr:colOff>
      <xdr:row>263</xdr:row>
      <xdr:rowOff>134472</xdr:rowOff>
    </xdr:to>
    <xdr:graphicFrame macro="">
      <xdr:nvGraphicFramePr>
        <xdr:cNvPr id="10" name="グラフ 9">
          <a:extLst>
            <a:ext uri="{FF2B5EF4-FFF2-40B4-BE49-F238E27FC236}">
              <a16:creationId xmlns:a16="http://schemas.microsoft.com/office/drawing/2014/main" id="{D91C1D32-A61B-4542-AF9E-17AA68C5C6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xdr:col>
      <xdr:colOff>0</xdr:colOff>
      <xdr:row>283</xdr:row>
      <xdr:rowOff>0</xdr:rowOff>
    </xdr:from>
    <xdr:to>
      <xdr:col>9</xdr:col>
      <xdr:colOff>304800</xdr:colOff>
      <xdr:row>290</xdr:row>
      <xdr:rowOff>89648</xdr:rowOff>
    </xdr:to>
    <xdr:graphicFrame macro="">
      <xdr:nvGraphicFramePr>
        <xdr:cNvPr id="11" name="グラフ 10">
          <a:extLst>
            <a:ext uri="{FF2B5EF4-FFF2-40B4-BE49-F238E27FC236}">
              <a16:creationId xmlns:a16="http://schemas.microsoft.com/office/drawing/2014/main" id="{A1D6218B-0ED7-4677-9605-D23CE5EA27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xdr:col>
      <xdr:colOff>22413</xdr:colOff>
      <xdr:row>319</xdr:row>
      <xdr:rowOff>22411</xdr:rowOff>
    </xdr:from>
    <xdr:to>
      <xdr:col>9</xdr:col>
      <xdr:colOff>327213</xdr:colOff>
      <xdr:row>327</xdr:row>
      <xdr:rowOff>145676</xdr:rowOff>
    </xdr:to>
    <xdr:graphicFrame macro="">
      <xdr:nvGraphicFramePr>
        <xdr:cNvPr id="12" name="グラフ 11">
          <a:extLst>
            <a:ext uri="{FF2B5EF4-FFF2-40B4-BE49-F238E27FC236}">
              <a16:creationId xmlns:a16="http://schemas.microsoft.com/office/drawing/2014/main" id="{1C06CCB5-34EC-4C90-ADCB-F9413B4C65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15</xdr:col>
      <xdr:colOff>0</xdr:colOff>
      <xdr:row>257</xdr:row>
      <xdr:rowOff>11206</xdr:rowOff>
    </xdr:from>
    <xdr:to>
      <xdr:col>17</xdr:col>
      <xdr:colOff>0</xdr:colOff>
      <xdr:row>261</xdr:row>
      <xdr:rowOff>156882</xdr:rowOff>
    </xdr:to>
    <xdr:cxnSp macro="">
      <xdr:nvCxnSpPr>
        <xdr:cNvPr id="14" name="直線コネクタ 13">
          <a:extLst>
            <a:ext uri="{FF2B5EF4-FFF2-40B4-BE49-F238E27FC236}">
              <a16:creationId xmlns:a16="http://schemas.microsoft.com/office/drawing/2014/main" id="{AA0C60EE-2E49-5F79-46A5-2B684CDA5CAF}"/>
            </a:ext>
          </a:extLst>
        </xdr:cNvPr>
        <xdr:cNvCxnSpPr/>
      </xdr:nvCxnSpPr>
      <xdr:spPr>
        <a:xfrm>
          <a:off x="4650441" y="42234971"/>
          <a:ext cx="963706" cy="81802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283</xdr:row>
      <xdr:rowOff>0</xdr:rowOff>
    </xdr:from>
    <xdr:to>
      <xdr:col>17</xdr:col>
      <xdr:colOff>0</xdr:colOff>
      <xdr:row>287</xdr:row>
      <xdr:rowOff>145676</xdr:rowOff>
    </xdr:to>
    <xdr:cxnSp macro="">
      <xdr:nvCxnSpPr>
        <xdr:cNvPr id="19" name="直線コネクタ 18">
          <a:extLst>
            <a:ext uri="{FF2B5EF4-FFF2-40B4-BE49-F238E27FC236}">
              <a16:creationId xmlns:a16="http://schemas.microsoft.com/office/drawing/2014/main" id="{65179DBA-726D-4FEE-807F-C0ADC2EF1530}"/>
            </a:ext>
          </a:extLst>
        </xdr:cNvPr>
        <xdr:cNvCxnSpPr/>
      </xdr:nvCxnSpPr>
      <xdr:spPr>
        <a:xfrm>
          <a:off x="4650441" y="46594059"/>
          <a:ext cx="963706" cy="81802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319</xdr:row>
      <xdr:rowOff>0</xdr:rowOff>
    </xdr:from>
    <xdr:to>
      <xdr:col>17</xdr:col>
      <xdr:colOff>0</xdr:colOff>
      <xdr:row>323</xdr:row>
      <xdr:rowOff>145676</xdr:rowOff>
    </xdr:to>
    <xdr:cxnSp macro="">
      <xdr:nvCxnSpPr>
        <xdr:cNvPr id="23" name="直線コネクタ 22">
          <a:extLst>
            <a:ext uri="{FF2B5EF4-FFF2-40B4-BE49-F238E27FC236}">
              <a16:creationId xmlns:a16="http://schemas.microsoft.com/office/drawing/2014/main" id="{93FAD324-4145-4010-ACBF-F49567F91FC2}"/>
            </a:ext>
          </a:extLst>
        </xdr:cNvPr>
        <xdr:cNvCxnSpPr/>
      </xdr:nvCxnSpPr>
      <xdr:spPr>
        <a:xfrm>
          <a:off x="4650441" y="52645235"/>
          <a:ext cx="963706" cy="81802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8"/>
  <sheetViews>
    <sheetView workbookViewId="0">
      <selection activeCell="B35" sqref="B35"/>
    </sheetView>
  </sheetViews>
  <sheetFormatPr defaultRowHeight="13.5" x14ac:dyDescent="0.15"/>
  <sheetData>
    <row r="1" spans="1:14" x14ac:dyDescent="0.15">
      <c r="A1" t="s">
        <v>3</v>
      </c>
      <c r="F1" t="s">
        <v>14</v>
      </c>
    </row>
    <row r="2" spans="1:14" x14ac:dyDescent="0.15">
      <c r="B2" t="s">
        <v>38</v>
      </c>
      <c r="C2" t="s">
        <v>13</v>
      </c>
      <c r="G2" t="s">
        <v>38</v>
      </c>
      <c r="H2" t="s">
        <v>13</v>
      </c>
    </row>
    <row r="3" spans="1:14" x14ac:dyDescent="0.15">
      <c r="A3" t="s">
        <v>4</v>
      </c>
      <c r="B3" s="1">
        <v>25</v>
      </c>
      <c r="C3">
        <v>27</v>
      </c>
      <c r="F3" t="s">
        <v>4</v>
      </c>
      <c r="G3" s="1">
        <v>22</v>
      </c>
      <c r="H3">
        <v>27</v>
      </c>
    </row>
    <row r="4" spans="1:14" x14ac:dyDescent="0.15">
      <c r="A4" t="s">
        <v>2</v>
      </c>
      <c r="B4" s="1">
        <v>3</v>
      </c>
      <c r="C4">
        <v>4</v>
      </c>
      <c r="F4" t="s">
        <v>15</v>
      </c>
      <c r="G4" s="1">
        <v>28</v>
      </c>
      <c r="H4">
        <v>20</v>
      </c>
    </row>
    <row r="5" spans="1:14" x14ac:dyDescent="0.15">
      <c r="A5" t="s">
        <v>1</v>
      </c>
      <c r="B5" s="1">
        <v>31</v>
      </c>
      <c r="C5">
        <v>28</v>
      </c>
      <c r="F5" t="s">
        <v>16</v>
      </c>
      <c r="G5" s="1">
        <v>9</v>
      </c>
      <c r="H5">
        <v>12</v>
      </c>
    </row>
    <row r="7" spans="1:14" x14ac:dyDescent="0.15">
      <c r="A7" t="s">
        <v>5</v>
      </c>
    </row>
    <row r="8" spans="1:14" x14ac:dyDescent="0.15">
      <c r="B8" t="s">
        <v>38</v>
      </c>
      <c r="C8" t="s">
        <v>13</v>
      </c>
      <c r="F8" t="s">
        <v>17</v>
      </c>
      <c r="I8" t="s">
        <v>36</v>
      </c>
    </row>
    <row r="9" spans="1:14" x14ac:dyDescent="0.15">
      <c r="A9" t="s">
        <v>4</v>
      </c>
      <c r="B9" s="1">
        <v>1</v>
      </c>
      <c r="C9">
        <v>0</v>
      </c>
      <c r="G9" s="3" t="s">
        <v>18</v>
      </c>
      <c r="H9" s="3"/>
      <c r="I9" s="3"/>
      <c r="J9" s="3" t="s">
        <v>18</v>
      </c>
      <c r="K9" s="3"/>
    </row>
    <row r="10" spans="1:14" x14ac:dyDescent="0.15">
      <c r="A10" t="s">
        <v>2</v>
      </c>
      <c r="B10" s="1">
        <v>0</v>
      </c>
      <c r="C10">
        <v>0</v>
      </c>
      <c r="F10" t="s">
        <v>19</v>
      </c>
      <c r="G10" s="1">
        <v>100</v>
      </c>
      <c r="I10" t="s">
        <v>19</v>
      </c>
      <c r="J10" s="4">
        <v>60</v>
      </c>
      <c r="N10">
        <v>1</v>
      </c>
    </row>
    <row r="11" spans="1:14" x14ac:dyDescent="0.15">
      <c r="A11" t="s">
        <v>6</v>
      </c>
      <c r="B11" s="1">
        <v>2</v>
      </c>
      <c r="C11">
        <v>3</v>
      </c>
      <c r="F11" t="s">
        <v>20</v>
      </c>
      <c r="G11" s="1">
        <v>96.3</v>
      </c>
      <c r="I11" t="s">
        <v>20</v>
      </c>
      <c r="J11" s="1">
        <v>20.2</v>
      </c>
      <c r="N11">
        <v>2</v>
      </c>
    </row>
    <row r="12" spans="1:14" x14ac:dyDescent="0.15">
      <c r="A12" t="s">
        <v>1</v>
      </c>
      <c r="B12" s="1">
        <v>0</v>
      </c>
      <c r="C12">
        <v>1</v>
      </c>
      <c r="F12" t="s">
        <v>21</v>
      </c>
      <c r="G12" s="1">
        <v>100</v>
      </c>
      <c r="I12" t="s">
        <v>21</v>
      </c>
      <c r="J12" s="1">
        <v>18.7</v>
      </c>
      <c r="N12">
        <v>3</v>
      </c>
    </row>
    <row r="13" spans="1:14" x14ac:dyDescent="0.15">
      <c r="F13" t="s">
        <v>22</v>
      </c>
      <c r="G13" s="1">
        <v>99.5</v>
      </c>
      <c r="I13" t="s">
        <v>22</v>
      </c>
      <c r="J13" s="1">
        <v>0.2</v>
      </c>
      <c r="N13">
        <v>4</v>
      </c>
    </row>
    <row r="14" spans="1:14" x14ac:dyDescent="0.15">
      <c r="A14" t="s">
        <v>7</v>
      </c>
      <c r="F14" t="s">
        <v>23</v>
      </c>
      <c r="G14" s="1">
        <v>100</v>
      </c>
      <c r="I14" t="s">
        <v>23</v>
      </c>
      <c r="J14" s="1">
        <v>0.2</v>
      </c>
      <c r="N14">
        <v>5</v>
      </c>
    </row>
    <row r="15" spans="1:14" x14ac:dyDescent="0.15">
      <c r="B15" t="s">
        <v>38</v>
      </c>
      <c r="C15" t="s">
        <v>13</v>
      </c>
      <c r="F15" t="s">
        <v>24</v>
      </c>
      <c r="G15" s="1">
        <v>100</v>
      </c>
      <c r="I15" t="s">
        <v>24</v>
      </c>
      <c r="J15" s="4">
        <v>2</v>
      </c>
      <c r="N15">
        <v>6</v>
      </c>
    </row>
    <row r="16" spans="1:14" x14ac:dyDescent="0.15">
      <c r="A16" t="s">
        <v>4</v>
      </c>
      <c r="B16" s="1">
        <v>29</v>
      </c>
      <c r="C16">
        <v>32</v>
      </c>
      <c r="F16" t="s">
        <v>25</v>
      </c>
      <c r="G16" s="1">
        <v>98.2</v>
      </c>
      <c r="I16" t="s">
        <v>25</v>
      </c>
      <c r="J16" s="1">
        <v>35.799999999999997</v>
      </c>
      <c r="N16">
        <v>7</v>
      </c>
    </row>
    <row r="17" spans="1:14" x14ac:dyDescent="0.15">
      <c r="A17" t="s">
        <v>2</v>
      </c>
      <c r="B17" s="1">
        <v>12</v>
      </c>
      <c r="C17">
        <v>14</v>
      </c>
      <c r="F17" t="s">
        <v>26</v>
      </c>
      <c r="G17" s="1">
        <v>69.400000000000006</v>
      </c>
      <c r="I17" t="s">
        <v>26</v>
      </c>
      <c r="J17" s="1">
        <v>6.3</v>
      </c>
      <c r="N17">
        <v>8</v>
      </c>
    </row>
    <row r="18" spans="1:14" x14ac:dyDescent="0.15">
      <c r="A18" t="s">
        <v>1</v>
      </c>
      <c r="B18" s="1">
        <v>18</v>
      </c>
      <c r="C18">
        <v>13</v>
      </c>
      <c r="F18" t="s">
        <v>0</v>
      </c>
      <c r="G18" s="1">
        <v>99.6</v>
      </c>
      <c r="I18" t="s">
        <v>0</v>
      </c>
      <c r="J18" s="1">
        <v>0</v>
      </c>
      <c r="N18">
        <v>9</v>
      </c>
    </row>
    <row r="19" spans="1:14" x14ac:dyDescent="0.15">
      <c r="F19" t="s">
        <v>12</v>
      </c>
      <c r="G19" s="1">
        <v>100</v>
      </c>
      <c r="I19" t="s">
        <v>12</v>
      </c>
      <c r="J19" s="1">
        <v>0</v>
      </c>
      <c r="N19">
        <v>10</v>
      </c>
    </row>
    <row r="20" spans="1:14" x14ac:dyDescent="0.15">
      <c r="A20" t="s">
        <v>8</v>
      </c>
      <c r="F20" t="s">
        <v>27</v>
      </c>
      <c r="G20" s="1">
        <v>100</v>
      </c>
      <c r="I20" t="s">
        <v>27</v>
      </c>
      <c r="J20" s="1">
        <v>0</v>
      </c>
      <c r="N20">
        <v>11</v>
      </c>
    </row>
    <row r="21" spans="1:14" x14ac:dyDescent="0.15">
      <c r="B21" t="s">
        <v>38</v>
      </c>
      <c r="C21" t="s">
        <v>13</v>
      </c>
      <c r="F21" t="s">
        <v>28</v>
      </c>
      <c r="G21" s="1">
        <v>87.9</v>
      </c>
      <c r="I21" t="s">
        <v>28</v>
      </c>
      <c r="J21" s="1">
        <v>1.6</v>
      </c>
      <c r="N21">
        <v>12</v>
      </c>
    </row>
    <row r="22" spans="1:14" x14ac:dyDescent="0.15">
      <c r="A22" t="s">
        <v>4</v>
      </c>
      <c r="B22" s="1">
        <v>30</v>
      </c>
      <c r="C22">
        <v>31</v>
      </c>
      <c r="F22" t="s">
        <v>29</v>
      </c>
      <c r="G22" s="1">
        <v>100</v>
      </c>
      <c r="I22" t="s">
        <v>29</v>
      </c>
      <c r="J22" s="1">
        <v>0</v>
      </c>
      <c r="N22">
        <v>13</v>
      </c>
    </row>
    <row r="23" spans="1:14" x14ac:dyDescent="0.15">
      <c r="A23" t="s">
        <v>2</v>
      </c>
      <c r="B23" s="1">
        <v>16</v>
      </c>
      <c r="C23">
        <v>18</v>
      </c>
      <c r="F23" t="s">
        <v>43</v>
      </c>
      <c r="G23" s="1">
        <v>93.6</v>
      </c>
      <c r="I23" t="s">
        <v>43</v>
      </c>
      <c r="J23" s="1">
        <v>0</v>
      </c>
      <c r="N23">
        <v>14</v>
      </c>
    </row>
    <row r="24" spans="1:14" x14ac:dyDescent="0.15">
      <c r="A24" t="s">
        <v>1</v>
      </c>
      <c r="B24" s="1">
        <v>13</v>
      </c>
      <c r="C24">
        <v>10</v>
      </c>
      <c r="F24" t="s">
        <v>30</v>
      </c>
      <c r="G24" s="1">
        <v>0</v>
      </c>
      <c r="I24" t="s">
        <v>30</v>
      </c>
      <c r="J24" s="1">
        <v>0</v>
      </c>
      <c r="N24">
        <v>15</v>
      </c>
    </row>
    <row r="25" spans="1:14" x14ac:dyDescent="0.15">
      <c r="F25" t="s">
        <v>44</v>
      </c>
      <c r="G25" s="1">
        <v>100</v>
      </c>
      <c r="I25" t="s">
        <v>44</v>
      </c>
      <c r="J25" s="1">
        <v>100</v>
      </c>
      <c r="N25">
        <v>16</v>
      </c>
    </row>
    <row r="26" spans="1:14" x14ac:dyDescent="0.15">
      <c r="A26" t="s">
        <v>9</v>
      </c>
      <c r="F26" t="s">
        <v>31</v>
      </c>
      <c r="G26" s="1">
        <v>100</v>
      </c>
      <c r="I26" t="s">
        <v>31</v>
      </c>
      <c r="J26" s="1">
        <v>1.7</v>
      </c>
      <c r="N26">
        <v>17</v>
      </c>
    </row>
    <row r="27" spans="1:14" x14ac:dyDescent="0.15">
      <c r="B27" t="s">
        <v>38</v>
      </c>
      <c r="C27" t="s">
        <v>13</v>
      </c>
      <c r="F27" t="s">
        <v>32</v>
      </c>
      <c r="G27" s="1">
        <v>100</v>
      </c>
      <c r="I27" t="s">
        <v>32</v>
      </c>
      <c r="J27" s="1">
        <v>0.7</v>
      </c>
      <c r="N27">
        <v>18</v>
      </c>
    </row>
    <row r="28" spans="1:14" x14ac:dyDescent="0.15">
      <c r="A28" t="s">
        <v>4</v>
      </c>
      <c r="B28" s="1">
        <v>32</v>
      </c>
      <c r="C28">
        <v>33</v>
      </c>
      <c r="F28" t="s">
        <v>45</v>
      </c>
      <c r="G28" s="1">
        <v>100</v>
      </c>
      <c r="I28" t="s">
        <v>45</v>
      </c>
      <c r="J28" s="1">
        <v>0</v>
      </c>
      <c r="N28">
        <v>19</v>
      </c>
    </row>
    <row r="29" spans="1:14" x14ac:dyDescent="0.15">
      <c r="A29" t="s">
        <v>2</v>
      </c>
      <c r="B29" s="1">
        <v>20</v>
      </c>
      <c r="C29">
        <v>13</v>
      </c>
      <c r="F29" t="s">
        <v>46</v>
      </c>
      <c r="G29" s="1">
        <v>100</v>
      </c>
      <c r="I29" t="s">
        <v>46</v>
      </c>
      <c r="J29" s="1">
        <v>8.6999999999999993</v>
      </c>
      <c r="N29">
        <v>20</v>
      </c>
    </row>
    <row r="30" spans="1:14" x14ac:dyDescent="0.15">
      <c r="A30" t="s">
        <v>1</v>
      </c>
      <c r="B30" s="1">
        <v>7</v>
      </c>
      <c r="C30">
        <v>13</v>
      </c>
      <c r="F30" t="s">
        <v>33</v>
      </c>
      <c r="G30" s="1">
        <v>100</v>
      </c>
      <c r="I30" t="s">
        <v>33</v>
      </c>
      <c r="J30" s="4">
        <v>15</v>
      </c>
      <c r="N30">
        <v>21</v>
      </c>
    </row>
    <row r="31" spans="1:14" x14ac:dyDescent="0.15">
      <c r="F31" t="s">
        <v>47</v>
      </c>
      <c r="G31" s="1">
        <v>100</v>
      </c>
      <c r="I31" t="s">
        <v>47</v>
      </c>
      <c r="J31" s="1">
        <v>0</v>
      </c>
      <c r="N31">
        <v>22</v>
      </c>
    </row>
    <row r="32" spans="1:14" x14ac:dyDescent="0.15">
      <c r="A32" t="s">
        <v>10</v>
      </c>
      <c r="F32" t="s">
        <v>34</v>
      </c>
      <c r="G32" s="1">
        <v>100</v>
      </c>
      <c r="I32" t="s">
        <v>34</v>
      </c>
      <c r="J32" s="1">
        <v>0</v>
      </c>
      <c r="N32">
        <v>23</v>
      </c>
    </row>
    <row r="33" spans="1:14" x14ac:dyDescent="0.15">
      <c r="B33" t="s">
        <v>38</v>
      </c>
      <c r="C33" t="s">
        <v>13</v>
      </c>
      <c r="F33" t="s">
        <v>35</v>
      </c>
      <c r="G33" s="1">
        <v>100</v>
      </c>
      <c r="I33" t="s">
        <v>35</v>
      </c>
      <c r="J33" s="1">
        <v>0</v>
      </c>
      <c r="N33">
        <v>24</v>
      </c>
    </row>
    <row r="34" spans="1:14" x14ac:dyDescent="0.15">
      <c r="A34" t="s">
        <v>4</v>
      </c>
      <c r="B34" s="1">
        <v>25</v>
      </c>
      <c r="C34">
        <v>27</v>
      </c>
      <c r="F34" t="s">
        <v>48</v>
      </c>
      <c r="G34" s="1">
        <v>98.5</v>
      </c>
      <c r="I34" t="s">
        <v>48</v>
      </c>
      <c r="J34" s="1">
        <v>0</v>
      </c>
      <c r="N34">
        <v>25</v>
      </c>
    </row>
    <row r="35" spans="1:14" x14ac:dyDescent="0.15">
      <c r="A35" t="s">
        <v>2</v>
      </c>
      <c r="B35" s="1">
        <v>10</v>
      </c>
      <c r="C35">
        <v>11</v>
      </c>
      <c r="F35" t="s">
        <v>49</v>
      </c>
      <c r="G35" s="1">
        <v>98.3</v>
      </c>
      <c r="I35" t="s">
        <v>49</v>
      </c>
      <c r="J35" s="1">
        <v>0</v>
      </c>
      <c r="N35">
        <v>26</v>
      </c>
    </row>
    <row r="36" spans="1:14" x14ac:dyDescent="0.15">
      <c r="A36" t="s">
        <v>1</v>
      </c>
      <c r="B36" s="1">
        <v>24</v>
      </c>
      <c r="C36">
        <v>21</v>
      </c>
      <c r="F36" t="s">
        <v>50</v>
      </c>
      <c r="G36" s="1">
        <v>100</v>
      </c>
      <c r="I36" t="s">
        <v>50</v>
      </c>
      <c r="J36" s="4">
        <v>6</v>
      </c>
      <c r="N36">
        <v>27</v>
      </c>
    </row>
    <row r="37" spans="1:14" x14ac:dyDescent="0.15">
      <c r="F37" t="s">
        <v>51</v>
      </c>
      <c r="G37" s="1">
        <v>100</v>
      </c>
      <c r="I37" t="s">
        <v>51</v>
      </c>
      <c r="J37" s="1">
        <v>4.5999999999999996</v>
      </c>
      <c r="N37">
        <v>28</v>
      </c>
    </row>
    <row r="38" spans="1:14" x14ac:dyDescent="0.15">
      <c r="A38" t="s">
        <v>39</v>
      </c>
      <c r="F38" t="s">
        <v>52</v>
      </c>
      <c r="G38" s="1">
        <v>95.8</v>
      </c>
      <c r="I38" t="s">
        <v>52</v>
      </c>
      <c r="J38" s="1">
        <v>0</v>
      </c>
      <c r="N38">
        <v>29</v>
      </c>
    </row>
    <row r="39" spans="1:14" x14ac:dyDescent="0.15">
      <c r="B39" t="s">
        <v>38</v>
      </c>
      <c r="C39" t="s">
        <v>13</v>
      </c>
      <c r="F39" t="s">
        <v>53</v>
      </c>
      <c r="G39" s="1">
        <v>90.1</v>
      </c>
      <c r="I39" t="s">
        <v>53</v>
      </c>
      <c r="J39" s="1">
        <v>0</v>
      </c>
      <c r="N39">
        <v>30</v>
      </c>
    </row>
    <row r="40" spans="1:14" x14ac:dyDescent="0.15">
      <c r="A40" t="s">
        <v>4</v>
      </c>
      <c r="B40" s="1">
        <v>0</v>
      </c>
      <c r="C40">
        <v>0</v>
      </c>
      <c r="F40" t="s">
        <v>54</v>
      </c>
      <c r="G40" s="1">
        <v>100</v>
      </c>
      <c r="I40" t="s">
        <v>54</v>
      </c>
      <c r="J40" s="1">
        <v>100</v>
      </c>
      <c r="N40">
        <v>31</v>
      </c>
    </row>
    <row r="41" spans="1:14" x14ac:dyDescent="0.15">
      <c r="A41" t="s">
        <v>2</v>
      </c>
      <c r="B41" s="1">
        <v>1</v>
      </c>
      <c r="C41">
        <v>4</v>
      </c>
      <c r="F41" t="s">
        <v>55</v>
      </c>
      <c r="G41" s="1">
        <v>96.3</v>
      </c>
      <c r="I41" t="s">
        <v>55</v>
      </c>
      <c r="J41" s="1">
        <v>100</v>
      </c>
      <c r="N41">
        <v>32</v>
      </c>
    </row>
    <row r="42" spans="1:14" x14ac:dyDescent="0.15">
      <c r="A42" t="s">
        <v>6</v>
      </c>
      <c r="B42" s="1">
        <v>8</v>
      </c>
      <c r="C42">
        <v>5</v>
      </c>
      <c r="F42" t="s">
        <v>56</v>
      </c>
      <c r="G42" s="1">
        <v>100</v>
      </c>
      <c r="I42" t="s">
        <v>56</v>
      </c>
      <c r="J42" s="1">
        <v>0</v>
      </c>
      <c r="N42">
        <v>33</v>
      </c>
    </row>
    <row r="43" spans="1:14" x14ac:dyDescent="0.15">
      <c r="A43" t="s">
        <v>1</v>
      </c>
      <c r="B43" s="1">
        <v>2</v>
      </c>
      <c r="C43">
        <v>2</v>
      </c>
      <c r="F43" t="s">
        <v>57</v>
      </c>
      <c r="G43" s="1">
        <v>86.4</v>
      </c>
      <c r="I43" t="s">
        <v>57</v>
      </c>
      <c r="J43" s="1">
        <v>0</v>
      </c>
      <c r="N43">
        <v>34</v>
      </c>
    </row>
    <row r="45" spans="1:14" x14ac:dyDescent="0.15">
      <c r="A45" t="s">
        <v>11</v>
      </c>
    </row>
    <row r="46" spans="1:14" x14ac:dyDescent="0.15">
      <c r="B46" t="s">
        <v>38</v>
      </c>
      <c r="C46" t="s">
        <v>13</v>
      </c>
    </row>
    <row r="47" spans="1:14" x14ac:dyDescent="0.15">
      <c r="A47" t="s">
        <v>4</v>
      </c>
      <c r="B47" s="1">
        <v>25</v>
      </c>
      <c r="C47">
        <v>27</v>
      </c>
    </row>
    <row r="48" spans="1:14" x14ac:dyDescent="0.15">
      <c r="A48" t="s">
        <v>2</v>
      </c>
      <c r="B48" s="1">
        <v>6</v>
      </c>
      <c r="C48">
        <v>8</v>
      </c>
    </row>
    <row r="49" spans="1:3" x14ac:dyDescent="0.15">
      <c r="A49" t="s">
        <v>1</v>
      </c>
      <c r="B49" s="1">
        <v>28</v>
      </c>
      <c r="C49">
        <v>24</v>
      </c>
    </row>
    <row r="50" spans="1:3" x14ac:dyDescent="0.15">
      <c r="B50" s="1"/>
    </row>
    <row r="51" spans="1:3" x14ac:dyDescent="0.15">
      <c r="A51" t="s">
        <v>40</v>
      </c>
    </row>
    <row r="52" spans="1:3" x14ac:dyDescent="0.15">
      <c r="B52" t="s">
        <v>38</v>
      </c>
      <c r="C52" t="s">
        <v>13</v>
      </c>
    </row>
    <row r="53" spans="1:3" x14ac:dyDescent="0.15">
      <c r="A53" t="s">
        <v>4</v>
      </c>
      <c r="B53" s="1">
        <v>24</v>
      </c>
      <c r="C53" s="2">
        <v>30</v>
      </c>
    </row>
    <row r="54" spans="1:3" x14ac:dyDescent="0.15">
      <c r="A54" t="s">
        <v>2</v>
      </c>
      <c r="B54" s="1">
        <v>6</v>
      </c>
      <c r="C54" s="2">
        <v>2</v>
      </c>
    </row>
    <row r="55" spans="1:3" x14ac:dyDescent="0.15">
      <c r="A55" t="s">
        <v>1</v>
      </c>
      <c r="B55" s="1">
        <v>29</v>
      </c>
      <c r="C55" s="2">
        <v>27</v>
      </c>
    </row>
    <row r="56" spans="1:3" x14ac:dyDescent="0.15">
      <c r="B56" s="1"/>
    </row>
    <row r="57" spans="1:3" x14ac:dyDescent="0.15">
      <c r="A57" t="s">
        <v>41</v>
      </c>
    </row>
    <row r="58" spans="1:3" x14ac:dyDescent="0.15">
      <c r="B58" t="s">
        <v>38</v>
      </c>
      <c r="C58" t="s">
        <v>13</v>
      </c>
    </row>
    <row r="59" spans="1:3" x14ac:dyDescent="0.15">
      <c r="A59" t="s">
        <v>4</v>
      </c>
      <c r="B59" s="1">
        <v>25</v>
      </c>
      <c r="C59">
        <v>29</v>
      </c>
    </row>
    <row r="60" spans="1:3" x14ac:dyDescent="0.15">
      <c r="A60" t="s">
        <v>2</v>
      </c>
      <c r="B60" s="1">
        <v>0</v>
      </c>
      <c r="C60">
        <v>1</v>
      </c>
    </row>
    <row r="61" spans="1:3" x14ac:dyDescent="0.15">
      <c r="A61" t="s">
        <v>42</v>
      </c>
      <c r="B61" s="1">
        <v>27</v>
      </c>
      <c r="C61">
        <v>23</v>
      </c>
    </row>
    <row r="62" spans="1:3" x14ac:dyDescent="0.15">
      <c r="A62" t="s">
        <v>1</v>
      </c>
      <c r="B62" s="1">
        <v>7</v>
      </c>
      <c r="C62">
        <v>6</v>
      </c>
    </row>
    <row r="63" spans="1:3" x14ac:dyDescent="0.15">
      <c r="B63" s="1"/>
    </row>
    <row r="64" spans="1:3" x14ac:dyDescent="0.15">
      <c r="A64" t="s">
        <v>37</v>
      </c>
    </row>
    <row r="65" spans="1:3" x14ac:dyDescent="0.15">
      <c r="B65" t="s">
        <v>38</v>
      </c>
      <c r="C65" t="s">
        <v>13</v>
      </c>
    </row>
    <row r="66" spans="1:3" x14ac:dyDescent="0.15">
      <c r="A66" t="s">
        <v>4</v>
      </c>
      <c r="B66" s="1">
        <v>24</v>
      </c>
      <c r="C66">
        <v>30</v>
      </c>
    </row>
    <row r="67" spans="1:3" x14ac:dyDescent="0.15">
      <c r="A67" t="s">
        <v>2</v>
      </c>
      <c r="B67" s="1">
        <v>24</v>
      </c>
      <c r="C67">
        <v>17</v>
      </c>
    </row>
    <row r="68" spans="1:3" x14ac:dyDescent="0.15">
      <c r="A68" t="s">
        <v>1</v>
      </c>
      <c r="B68" s="1">
        <v>11</v>
      </c>
      <c r="C68">
        <v>12</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888"/>
  <sheetViews>
    <sheetView tabSelected="1" topLeftCell="A4" zoomScale="87" zoomScaleNormal="87" zoomScaleSheetLayoutView="100" workbookViewId="0">
      <selection activeCell="V286" sqref="V286"/>
    </sheetView>
  </sheetViews>
  <sheetFormatPr defaultRowHeight="13.5" x14ac:dyDescent="0.15"/>
  <cols>
    <col min="1" max="1" width="3.75" style="5" customWidth="1"/>
    <col min="2" max="11" width="4.375" style="5" customWidth="1"/>
    <col min="12" max="14" width="4.25" style="5" customWidth="1"/>
    <col min="15" max="15" width="0.25" style="5" customWidth="1"/>
    <col min="16" max="18" width="6.25" style="5" customWidth="1"/>
    <col min="19" max="19" width="6.375" style="5" customWidth="1"/>
    <col min="20" max="22" width="9" style="5" customWidth="1"/>
    <col min="23" max="16384" width="9" style="5"/>
  </cols>
  <sheetData>
    <row r="1" spans="2:19" ht="14.25" x14ac:dyDescent="0.15">
      <c r="B1" s="185" t="s">
        <v>203</v>
      </c>
      <c r="C1" s="185"/>
      <c r="D1" s="185"/>
      <c r="E1" s="185"/>
      <c r="F1" s="185"/>
      <c r="G1" s="185"/>
      <c r="H1" s="185"/>
      <c r="I1" s="185"/>
      <c r="J1" s="185"/>
      <c r="K1" s="185"/>
      <c r="L1" s="185"/>
      <c r="M1" s="185"/>
      <c r="N1" s="185"/>
      <c r="O1" s="185"/>
      <c r="P1" s="185"/>
      <c r="Q1" s="185"/>
      <c r="R1" s="185"/>
    </row>
    <row r="2" spans="2:19" ht="13.5" customHeight="1" x14ac:dyDescent="0.15">
      <c r="B2" s="6"/>
    </row>
    <row r="3" spans="2:19" ht="13.5" customHeight="1" x14ac:dyDescent="0.15">
      <c r="B3" s="139" t="s">
        <v>287</v>
      </c>
      <c r="C3" s="139"/>
      <c r="D3" s="139"/>
      <c r="E3" s="139"/>
      <c r="F3" s="139"/>
      <c r="G3" s="139"/>
      <c r="H3" s="139"/>
      <c r="I3" s="139"/>
      <c r="J3" s="139"/>
      <c r="K3" s="139"/>
      <c r="L3" s="139"/>
      <c r="M3" s="139"/>
      <c r="N3" s="139"/>
      <c r="O3" s="139"/>
      <c r="P3" s="139"/>
      <c r="Q3" s="139"/>
      <c r="R3" s="139"/>
      <c r="S3" s="139"/>
    </row>
    <row r="4" spans="2:19" ht="13.5" customHeight="1" x14ac:dyDescent="0.15">
      <c r="B4" s="139"/>
      <c r="C4" s="139"/>
      <c r="D4" s="139"/>
      <c r="E4" s="139"/>
      <c r="F4" s="139"/>
      <c r="G4" s="139"/>
      <c r="H4" s="139"/>
      <c r="I4" s="139"/>
      <c r="J4" s="139"/>
      <c r="K4" s="139"/>
      <c r="L4" s="139"/>
      <c r="M4" s="139"/>
      <c r="N4" s="139"/>
      <c r="O4" s="139"/>
      <c r="P4" s="139"/>
      <c r="Q4" s="139"/>
      <c r="R4" s="139"/>
      <c r="S4" s="139"/>
    </row>
    <row r="5" spans="2:19" ht="13.5" customHeight="1" x14ac:dyDescent="0.15">
      <c r="B5" s="10"/>
      <c r="C5" s="10"/>
      <c r="D5" s="10"/>
      <c r="E5" s="10"/>
      <c r="F5" s="10"/>
      <c r="G5" s="10"/>
      <c r="H5" s="10"/>
      <c r="I5" s="10"/>
      <c r="J5" s="10"/>
      <c r="K5" s="10"/>
      <c r="L5" s="10"/>
      <c r="M5" s="10"/>
      <c r="N5" s="10"/>
      <c r="O5" s="10"/>
      <c r="P5" s="10"/>
      <c r="Q5" s="10"/>
      <c r="R5" s="10"/>
    </row>
    <row r="6" spans="2:19" ht="13.5" customHeight="1" x14ac:dyDescent="0.15">
      <c r="B6" s="32"/>
      <c r="C6" s="32"/>
      <c r="D6" s="32"/>
      <c r="E6" s="32"/>
      <c r="F6" s="32"/>
      <c r="G6" s="32"/>
      <c r="H6" s="32"/>
      <c r="I6" s="32"/>
      <c r="J6" s="32"/>
      <c r="K6" s="32"/>
      <c r="L6" s="32"/>
      <c r="M6" s="32"/>
      <c r="N6" s="32"/>
      <c r="O6" s="32"/>
      <c r="P6" s="32"/>
      <c r="Q6" s="32"/>
      <c r="R6" s="32"/>
    </row>
    <row r="7" spans="2:19" ht="13.5" customHeight="1" x14ac:dyDescent="0.15">
      <c r="B7" s="155" t="s">
        <v>59</v>
      </c>
      <c r="C7" s="155"/>
      <c r="D7" s="155"/>
      <c r="E7" s="155"/>
      <c r="F7" s="155"/>
      <c r="G7" s="155"/>
      <c r="H7" s="155"/>
      <c r="I7" s="155"/>
      <c r="J7" s="155"/>
      <c r="K7" s="155"/>
      <c r="L7" s="155"/>
      <c r="M7" s="155"/>
      <c r="N7" s="155"/>
      <c r="O7" s="155"/>
      <c r="P7" s="155"/>
      <c r="Q7" s="155"/>
      <c r="R7" s="155"/>
      <c r="S7" s="155"/>
    </row>
    <row r="8" spans="2:19" ht="13.5" customHeight="1" x14ac:dyDescent="0.15">
      <c r="B8" s="8"/>
      <c r="C8" s="8"/>
      <c r="D8" s="8"/>
      <c r="E8" s="8"/>
      <c r="F8" s="8"/>
      <c r="G8" s="8"/>
      <c r="H8" s="8"/>
      <c r="I8" s="8"/>
      <c r="J8" s="8"/>
      <c r="K8" s="7" t="s">
        <v>58</v>
      </c>
      <c r="L8" s="188" t="s">
        <v>60</v>
      </c>
      <c r="M8" s="188"/>
      <c r="N8" s="188"/>
      <c r="O8" s="188"/>
      <c r="P8" s="188"/>
      <c r="Q8" s="188"/>
      <c r="R8" s="188"/>
      <c r="S8" s="188"/>
    </row>
    <row r="9" spans="2:19" ht="13.5" customHeight="1" x14ac:dyDescent="0.15">
      <c r="L9" s="186"/>
      <c r="M9" s="186"/>
      <c r="N9" s="186"/>
      <c r="O9" s="186"/>
      <c r="P9" s="143" t="s">
        <v>189</v>
      </c>
      <c r="Q9" s="144"/>
      <c r="R9" s="145" t="s">
        <v>204</v>
      </c>
      <c r="S9" s="146"/>
    </row>
    <row r="10" spans="2:19" x14ac:dyDescent="0.15">
      <c r="L10" s="134" t="s">
        <v>62</v>
      </c>
      <c r="M10" s="134"/>
      <c r="N10" s="134"/>
      <c r="O10" s="134"/>
      <c r="P10" s="37">
        <v>20</v>
      </c>
      <c r="Q10" s="38">
        <f>P10/P18</f>
        <v>0.76923076923076927</v>
      </c>
      <c r="R10" s="37">
        <v>21</v>
      </c>
      <c r="S10" s="40">
        <f>R10/R18</f>
        <v>0.77777777777777779</v>
      </c>
    </row>
    <row r="11" spans="2:19" x14ac:dyDescent="0.15">
      <c r="L11" s="134" t="s">
        <v>0</v>
      </c>
      <c r="M11" s="134"/>
      <c r="N11" s="134"/>
      <c r="O11" s="134"/>
      <c r="P11" s="15">
        <v>6</v>
      </c>
      <c r="Q11" s="41">
        <f>P11/P18</f>
        <v>0.23076923076923078</v>
      </c>
      <c r="R11" s="15">
        <v>6</v>
      </c>
      <c r="S11" s="42">
        <f>R11/R18</f>
        <v>0.22222222222222221</v>
      </c>
    </row>
    <row r="12" spans="2:19" x14ac:dyDescent="0.15">
      <c r="L12" s="134" t="s">
        <v>63</v>
      </c>
      <c r="M12" s="134"/>
      <c r="N12" s="134"/>
      <c r="O12" s="134"/>
      <c r="P12" s="43">
        <v>0</v>
      </c>
      <c r="Q12" s="44">
        <f>P12/P18</f>
        <v>0</v>
      </c>
      <c r="R12" s="43">
        <v>0</v>
      </c>
      <c r="S12" s="46">
        <f>R12/R18</f>
        <v>0</v>
      </c>
    </row>
    <row r="13" spans="2:19" x14ac:dyDescent="0.15">
      <c r="L13" s="187" t="s">
        <v>64</v>
      </c>
      <c r="M13" s="187"/>
      <c r="N13" s="187"/>
      <c r="O13" s="187"/>
      <c r="P13" s="15">
        <v>0</v>
      </c>
      <c r="Q13" s="41">
        <f>P13/P18</f>
        <v>0</v>
      </c>
      <c r="R13" s="15">
        <v>0</v>
      </c>
      <c r="S13" s="42">
        <f>R13/R18</f>
        <v>0</v>
      </c>
    </row>
    <row r="14" spans="2:19" ht="13.5" customHeight="1" x14ac:dyDescent="0.15">
      <c r="L14" s="187" t="s">
        <v>65</v>
      </c>
      <c r="M14" s="187"/>
      <c r="N14" s="187"/>
      <c r="O14" s="187"/>
      <c r="P14" s="43">
        <v>0</v>
      </c>
      <c r="Q14" s="44">
        <f>P14/P18</f>
        <v>0</v>
      </c>
      <c r="R14" s="43">
        <v>0</v>
      </c>
      <c r="S14" s="46">
        <f>R14/R18</f>
        <v>0</v>
      </c>
    </row>
    <row r="15" spans="2:19" x14ac:dyDescent="0.15">
      <c r="L15" s="187" t="s">
        <v>66</v>
      </c>
      <c r="M15" s="187"/>
      <c r="N15" s="187"/>
      <c r="O15" s="187"/>
      <c r="P15" s="15">
        <v>0</v>
      </c>
      <c r="Q15" s="41">
        <f>P15/P18</f>
        <v>0</v>
      </c>
      <c r="R15" s="15">
        <v>0</v>
      </c>
      <c r="S15" s="42">
        <f>R15/R18</f>
        <v>0</v>
      </c>
    </row>
    <row r="16" spans="2:19" x14ac:dyDescent="0.15">
      <c r="L16" s="187" t="s">
        <v>67</v>
      </c>
      <c r="M16" s="187"/>
      <c r="N16" s="187"/>
      <c r="O16" s="187"/>
      <c r="P16" s="43">
        <v>0</v>
      </c>
      <c r="Q16" s="44">
        <f>P16/P18</f>
        <v>0</v>
      </c>
      <c r="R16" s="43">
        <v>0</v>
      </c>
      <c r="S16" s="46">
        <f>R16/R18</f>
        <v>0</v>
      </c>
    </row>
    <row r="17" spans="11:19" x14ac:dyDescent="0.15">
      <c r="L17" s="187" t="s">
        <v>68</v>
      </c>
      <c r="M17" s="187"/>
      <c r="N17" s="187"/>
      <c r="O17" s="187"/>
      <c r="P17" s="15">
        <v>0</v>
      </c>
      <c r="Q17" s="41">
        <f>P17/P18</f>
        <v>0</v>
      </c>
      <c r="R17" s="15">
        <v>0</v>
      </c>
      <c r="S17" s="42">
        <f>R17/R18</f>
        <v>0</v>
      </c>
    </row>
    <row r="18" spans="11:19" x14ac:dyDescent="0.15">
      <c r="L18" s="187" t="s">
        <v>69</v>
      </c>
      <c r="M18" s="187"/>
      <c r="N18" s="187"/>
      <c r="O18" s="187"/>
      <c r="P18" s="93">
        <f>SUM(P10:P17)</f>
        <v>26</v>
      </c>
      <c r="Q18" s="48">
        <f>SUM(Q10:Q17)</f>
        <v>1</v>
      </c>
      <c r="R18" s="93">
        <v>27</v>
      </c>
      <c r="S18" s="50">
        <f>SUM(S10:S17)</f>
        <v>1</v>
      </c>
    </row>
    <row r="20" spans="11:19" x14ac:dyDescent="0.15">
      <c r="L20" s="9"/>
      <c r="M20" s="9"/>
      <c r="N20" s="9"/>
      <c r="O20" s="9"/>
      <c r="P20" s="9"/>
      <c r="Q20" s="9"/>
      <c r="R20" s="9"/>
      <c r="S20" s="9"/>
    </row>
    <row r="21" spans="11:19" x14ac:dyDescent="0.15">
      <c r="L21" s="9"/>
      <c r="M21" s="9"/>
      <c r="N21" s="9"/>
      <c r="O21" s="9"/>
      <c r="P21" s="9"/>
      <c r="Q21" s="9"/>
      <c r="R21" s="9"/>
      <c r="S21" s="9"/>
    </row>
    <row r="22" spans="11:19" x14ac:dyDescent="0.15">
      <c r="L22" s="9"/>
      <c r="M22" s="9"/>
      <c r="N22" s="9"/>
      <c r="O22" s="9"/>
      <c r="P22" s="9"/>
      <c r="Q22" s="9"/>
      <c r="R22" s="9"/>
      <c r="S22" s="9"/>
    </row>
    <row r="24" spans="11:19" x14ac:dyDescent="0.15">
      <c r="K24" s="7" t="s">
        <v>58</v>
      </c>
      <c r="L24" s="139" t="s">
        <v>70</v>
      </c>
      <c r="M24" s="139"/>
      <c r="N24" s="139"/>
      <c r="O24" s="139"/>
      <c r="P24" s="139"/>
      <c r="Q24" s="139"/>
      <c r="R24" s="139"/>
      <c r="S24" s="139"/>
    </row>
    <row r="25" spans="11:19" x14ac:dyDescent="0.15">
      <c r="L25" s="139"/>
      <c r="M25" s="139"/>
      <c r="N25" s="139"/>
      <c r="O25" s="139"/>
      <c r="P25" s="139"/>
      <c r="Q25" s="139"/>
      <c r="R25" s="139"/>
      <c r="S25" s="139"/>
    </row>
    <row r="26" spans="11:19" ht="13.5" customHeight="1" x14ac:dyDescent="0.15">
      <c r="L26" s="134"/>
      <c r="M26" s="134"/>
      <c r="N26" s="134"/>
      <c r="O26" s="134"/>
      <c r="P26" s="143" t="s">
        <v>189</v>
      </c>
      <c r="Q26" s="144"/>
      <c r="R26" s="145" t="s">
        <v>204</v>
      </c>
      <c r="S26" s="146"/>
    </row>
    <row r="27" spans="11:19" x14ac:dyDescent="0.15">
      <c r="L27" s="179" t="s">
        <v>71</v>
      </c>
      <c r="M27" s="180"/>
      <c r="N27" s="180"/>
      <c r="O27" s="181"/>
      <c r="P27" s="15">
        <v>11</v>
      </c>
      <c r="Q27" s="51">
        <f>P27/P42</f>
        <v>0.2558139534883721</v>
      </c>
      <c r="R27" s="17">
        <v>11</v>
      </c>
      <c r="S27" s="52">
        <f>R27/R42</f>
        <v>0.44</v>
      </c>
    </row>
    <row r="28" spans="11:19" x14ac:dyDescent="0.15">
      <c r="L28" s="182" t="s">
        <v>72</v>
      </c>
      <c r="M28" s="183"/>
      <c r="N28" s="183"/>
      <c r="O28" s="184"/>
      <c r="P28" s="43">
        <v>16</v>
      </c>
      <c r="Q28" s="51">
        <f>P28/P42</f>
        <v>0.37209302325581395</v>
      </c>
      <c r="R28" s="45">
        <v>7</v>
      </c>
      <c r="S28" s="52">
        <f>R28/R42</f>
        <v>0.28000000000000003</v>
      </c>
    </row>
    <row r="29" spans="11:19" x14ac:dyDescent="0.15">
      <c r="L29" s="179" t="s">
        <v>73</v>
      </c>
      <c r="M29" s="180"/>
      <c r="N29" s="180"/>
      <c r="O29" s="181"/>
      <c r="P29" s="15">
        <v>2</v>
      </c>
      <c r="Q29" s="51">
        <f>P29/P42</f>
        <v>4.6511627906976744E-2</v>
      </c>
      <c r="R29" s="17">
        <v>4</v>
      </c>
      <c r="S29" s="52">
        <f>R29/R42</f>
        <v>0.16</v>
      </c>
    </row>
    <row r="30" spans="11:19" x14ac:dyDescent="0.15">
      <c r="L30" s="182" t="s">
        <v>74</v>
      </c>
      <c r="M30" s="183"/>
      <c r="N30" s="183"/>
      <c r="O30" s="184"/>
      <c r="P30" s="43">
        <v>1</v>
      </c>
      <c r="Q30" s="51">
        <f>P30/P42</f>
        <v>2.3255813953488372E-2</v>
      </c>
      <c r="R30" s="45">
        <v>0</v>
      </c>
      <c r="S30" s="52">
        <f>R30/R42</f>
        <v>0</v>
      </c>
    </row>
    <row r="31" spans="11:19" x14ac:dyDescent="0.15">
      <c r="L31" s="179" t="s">
        <v>75</v>
      </c>
      <c r="M31" s="180"/>
      <c r="N31" s="180"/>
      <c r="O31" s="181"/>
      <c r="P31" s="15">
        <v>0</v>
      </c>
      <c r="Q31" s="51">
        <f>P31/P42</f>
        <v>0</v>
      </c>
      <c r="R31" s="17">
        <v>0</v>
      </c>
      <c r="S31" s="52">
        <f>R31/R42</f>
        <v>0</v>
      </c>
    </row>
    <row r="32" spans="11:19" x14ac:dyDescent="0.15">
      <c r="L32" s="182" t="s">
        <v>76</v>
      </c>
      <c r="M32" s="183"/>
      <c r="N32" s="183"/>
      <c r="O32" s="184"/>
      <c r="P32" s="43">
        <v>2</v>
      </c>
      <c r="Q32" s="51">
        <f>P32/P42</f>
        <v>4.6511627906976744E-2</v>
      </c>
      <c r="R32" s="45">
        <v>0</v>
      </c>
      <c r="S32" s="52">
        <f>R32/R42</f>
        <v>0</v>
      </c>
    </row>
    <row r="33" spans="12:19" x14ac:dyDescent="0.15">
      <c r="L33" s="179" t="s">
        <v>77</v>
      </c>
      <c r="M33" s="180"/>
      <c r="N33" s="180"/>
      <c r="O33" s="181"/>
      <c r="P33" s="15">
        <v>1</v>
      </c>
      <c r="Q33" s="51">
        <f>P33/P42</f>
        <v>2.3255813953488372E-2</v>
      </c>
      <c r="R33" s="17">
        <v>0</v>
      </c>
      <c r="S33" s="52">
        <f>R33/R42</f>
        <v>0</v>
      </c>
    </row>
    <row r="34" spans="12:19" x14ac:dyDescent="0.15">
      <c r="L34" s="182" t="s">
        <v>78</v>
      </c>
      <c r="M34" s="183"/>
      <c r="N34" s="183"/>
      <c r="O34" s="184"/>
      <c r="P34" s="43">
        <v>2</v>
      </c>
      <c r="Q34" s="51">
        <f>P34/P42</f>
        <v>4.6511627906976744E-2</v>
      </c>
      <c r="R34" s="45">
        <v>0</v>
      </c>
      <c r="S34" s="52">
        <f>R34/R42</f>
        <v>0</v>
      </c>
    </row>
    <row r="35" spans="12:19" x14ac:dyDescent="0.15">
      <c r="L35" s="179" t="s">
        <v>79</v>
      </c>
      <c r="M35" s="180"/>
      <c r="N35" s="180"/>
      <c r="O35" s="181"/>
      <c r="P35" s="15">
        <v>1</v>
      </c>
      <c r="Q35" s="51">
        <f>P35/P42</f>
        <v>2.3255813953488372E-2</v>
      </c>
      <c r="R35" s="17">
        <v>0</v>
      </c>
      <c r="S35" s="52">
        <f>R35/R42</f>
        <v>0</v>
      </c>
    </row>
    <row r="36" spans="12:19" x14ac:dyDescent="0.15">
      <c r="L36" s="182" t="s">
        <v>80</v>
      </c>
      <c r="M36" s="183"/>
      <c r="N36" s="183"/>
      <c r="O36" s="184"/>
      <c r="P36" s="43">
        <v>2</v>
      </c>
      <c r="Q36" s="51">
        <f>P36/P42</f>
        <v>4.6511627906976744E-2</v>
      </c>
      <c r="R36" s="45">
        <v>1</v>
      </c>
      <c r="S36" s="52">
        <f>R36/R42</f>
        <v>0.04</v>
      </c>
    </row>
    <row r="37" spans="12:19" ht="13.5" customHeight="1" x14ac:dyDescent="0.15">
      <c r="L37" s="179" t="s">
        <v>81</v>
      </c>
      <c r="M37" s="180"/>
      <c r="N37" s="180"/>
      <c r="O37" s="181"/>
      <c r="P37" s="15">
        <v>5</v>
      </c>
      <c r="Q37" s="51">
        <f>P37/P42</f>
        <v>0.11627906976744186</v>
      </c>
      <c r="R37" s="17">
        <v>1</v>
      </c>
      <c r="S37" s="52">
        <f>R37/R42</f>
        <v>0.04</v>
      </c>
    </row>
    <row r="38" spans="12:19" x14ac:dyDescent="0.15">
      <c r="L38" s="182" t="s">
        <v>193</v>
      </c>
      <c r="M38" s="183"/>
      <c r="N38" s="183"/>
      <c r="O38" s="184"/>
      <c r="P38" s="43">
        <v>0</v>
      </c>
      <c r="Q38" s="51">
        <f>P38/P42</f>
        <v>0</v>
      </c>
      <c r="R38" s="45">
        <v>0</v>
      </c>
      <c r="S38" s="52">
        <f>R38/R42</f>
        <v>0</v>
      </c>
    </row>
    <row r="39" spans="12:19" x14ac:dyDescent="0.15">
      <c r="L39" s="179" t="s">
        <v>82</v>
      </c>
      <c r="M39" s="180"/>
      <c r="N39" s="180"/>
      <c r="O39" s="181"/>
      <c r="P39" s="15">
        <v>0</v>
      </c>
      <c r="Q39" s="51">
        <f>P39/P42</f>
        <v>0</v>
      </c>
      <c r="R39" s="17">
        <v>0</v>
      </c>
      <c r="S39" s="52">
        <f>R39/R42</f>
        <v>0</v>
      </c>
    </row>
    <row r="40" spans="12:19" x14ac:dyDescent="0.15">
      <c r="L40" s="182" t="s">
        <v>83</v>
      </c>
      <c r="M40" s="183"/>
      <c r="N40" s="183"/>
      <c r="O40" s="184"/>
      <c r="P40" s="43">
        <v>0</v>
      </c>
      <c r="Q40" s="51">
        <f>P40/P42</f>
        <v>0</v>
      </c>
      <c r="R40" s="45">
        <v>0</v>
      </c>
      <c r="S40" s="52">
        <f>R40/R42</f>
        <v>0</v>
      </c>
    </row>
    <row r="41" spans="12:19" ht="13.5" customHeight="1" x14ac:dyDescent="0.15">
      <c r="L41" s="195" t="s">
        <v>205</v>
      </c>
      <c r="M41" s="196"/>
      <c r="N41" s="196"/>
      <c r="O41" s="197"/>
      <c r="P41" s="15">
        <v>0</v>
      </c>
      <c r="Q41" s="51">
        <f>P41/P42</f>
        <v>0</v>
      </c>
      <c r="R41" s="17">
        <v>1</v>
      </c>
      <c r="S41" s="52">
        <f>R41/R42</f>
        <v>0.04</v>
      </c>
    </row>
    <row r="42" spans="12:19" x14ac:dyDescent="0.15">
      <c r="L42" s="198" t="s">
        <v>61</v>
      </c>
      <c r="M42" s="199"/>
      <c r="N42" s="199"/>
      <c r="O42" s="200"/>
      <c r="P42" s="47">
        <f>SUM(P27:P41)</f>
        <v>43</v>
      </c>
      <c r="Q42" s="54">
        <f>SUM(Q27:Q41)</f>
        <v>1</v>
      </c>
      <c r="R42" s="49">
        <v>25</v>
      </c>
      <c r="S42" s="55">
        <f>SUM(S27:S41)</f>
        <v>1</v>
      </c>
    </row>
    <row r="44" spans="12:19" x14ac:dyDescent="0.15">
      <c r="L44" s="166"/>
      <c r="M44" s="166"/>
      <c r="N44" s="166"/>
      <c r="O44" s="166"/>
      <c r="P44" s="166"/>
      <c r="Q44" s="166"/>
      <c r="R44" s="166"/>
      <c r="S44" s="166"/>
    </row>
    <row r="45" spans="12:19" x14ac:dyDescent="0.15">
      <c r="L45" s="166"/>
      <c r="M45" s="166"/>
      <c r="N45" s="166"/>
      <c r="O45" s="166"/>
      <c r="P45" s="166"/>
      <c r="Q45" s="166"/>
      <c r="R45" s="166"/>
      <c r="S45" s="166"/>
    </row>
    <row r="46" spans="12:19" x14ac:dyDescent="0.15">
      <c r="L46" s="166"/>
      <c r="M46" s="166"/>
      <c r="N46" s="166"/>
      <c r="O46" s="166"/>
      <c r="P46" s="166"/>
      <c r="Q46" s="166"/>
      <c r="R46" s="166"/>
      <c r="S46" s="166"/>
    </row>
    <row r="47" spans="12:19" x14ac:dyDescent="0.15">
      <c r="L47" s="166"/>
      <c r="M47" s="166"/>
      <c r="N47" s="166"/>
      <c r="O47" s="166"/>
      <c r="P47" s="166"/>
      <c r="Q47" s="166"/>
      <c r="R47" s="166"/>
      <c r="S47" s="166"/>
    </row>
    <row r="48" spans="12:19" x14ac:dyDescent="0.15">
      <c r="L48" s="166"/>
      <c r="M48" s="166"/>
      <c r="N48" s="166"/>
      <c r="O48" s="166"/>
      <c r="P48" s="166"/>
      <c r="Q48" s="166"/>
      <c r="R48" s="166"/>
      <c r="S48" s="166"/>
    </row>
    <row r="49" spans="11:19" x14ac:dyDescent="0.15">
      <c r="L49" s="166"/>
      <c r="M49" s="166"/>
      <c r="N49" s="166"/>
      <c r="O49" s="166"/>
      <c r="P49" s="166"/>
      <c r="Q49" s="166"/>
      <c r="R49" s="166"/>
      <c r="S49" s="166"/>
    </row>
    <row r="50" spans="11:19" x14ac:dyDescent="0.15">
      <c r="L50" s="166"/>
      <c r="M50" s="166"/>
      <c r="N50" s="166"/>
      <c r="O50" s="166"/>
      <c r="P50" s="166"/>
      <c r="Q50" s="166"/>
      <c r="R50" s="166"/>
      <c r="S50" s="166"/>
    </row>
    <row r="51" spans="11:19" x14ac:dyDescent="0.15">
      <c r="L51" s="166"/>
      <c r="M51" s="166"/>
      <c r="N51" s="166"/>
      <c r="O51" s="166"/>
      <c r="P51" s="166"/>
      <c r="Q51" s="166"/>
      <c r="R51" s="166"/>
      <c r="S51" s="166"/>
    </row>
    <row r="52" spans="11:19" x14ac:dyDescent="0.15">
      <c r="L52" s="166"/>
      <c r="M52" s="166"/>
      <c r="N52" s="166"/>
      <c r="O52" s="166"/>
      <c r="P52" s="166"/>
      <c r="Q52" s="166"/>
      <c r="R52" s="166"/>
      <c r="S52" s="166"/>
    </row>
    <row r="53" spans="11:19" x14ac:dyDescent="0.15">
      <c r="L53" s="166"/>
      <c r="M53" s="166"/>
      <c r="N53" s="166"/>
      <c r="O53" s="166"/>
      <c r="P53" s="166"/>
      <c r="Q53" s="166"/>
      <c r="R53" s="166"/>
      <c r="S53" s="166"/>
    </row>
    <row r="54" spans="11:19" x14ac:dyDescent="0.15">
      <c r="L54" s="166"/>
      <c r="M54" s="166"/>
      <c r="N54" s="166"/>
      <c r="O54" s="166"/>
      <c r="P54" s="166"/>
      <c r="Q54" s="166"/>
      <c r="R54" s="166"/>
      <c r="S54" s="166"/>
    </row>
    <row r="55" spans="11:19" x14ac:dyDescent="0.15">
      <c r="L55" s="166"/>
      <c r="M55" s="166"/>
      <c r="N55" s="166"/>
      <c r="O55" s="166"/>
      <c r="P55" s="166"/>
      <c r="Q55" s="166"/>
      <c r="R55" s="166"/>
      <c r="S55" s="166"/>
    </row>
    <row r="64" spans="11:19" x14ac:dyDescent="0.15">
      <c r="K64" s="7" t="s">
        <v>58</v>
      </c>
      <c r="L64" s="139" t="s">
        <v>84</v>
      </c>
      <c r="M64" s="139"/>
      <c r="N64" s="139"/>
      <c r="O64" s="139"/>
      <c r="P64" s="139"/>
      <c r="Q64" s="139"/>
      <c r="R64" s="139"/>
      <c r="S64" s="139"/>
    </row>
    <row r="65" spans="12:19" x14ac:dyDescent="0.15">
      <c r="L65" s="139"/>
      <c r="M65" s="139"/>
      <c r="N65" s="139"/>
      <c r="O65" s="139"/>
      <c r="P65" s="139"/>
      <c r="Q65" s="139"/>
      <c r="R65" s="139"/>
      <c r="S65" s="139"/>
    </row>
    <row r="66" spans="12:19" x14ac:dyDescent="0.15">
      <c r="L66" s="134"/>
      <c r="M66" s="134"/>
      <c r="N66" s="134"/>
      <c r="O66" s="134"/>
      <c r="P66" s="143" t="s">
        <v>189</v>
      </c>
      <c r="Q66" s="144"/>
      <c r="R66" s="145" t="s">
        <v>204</v>
      </c>
      <c r="S66" s="146"/>
    </row>
    <row r="67" spans="12:19" x14ac:dyDescent="0.15">
      <c r="L67" s="176" t="s">
        <v>85</v>
      </c>
      <c r="M67" s="177"/>
      <c r="N67" s="177"/>
      <c r="O67" s="178"/>
      <c r="P67" s="37">
        <v>4</v>
      </c>
      <c r="Q67" s="56">
        <f>P67/P73</f>
        <v>1</v>
      </c>
      <c r="R67" s="57">
        <v>1</v>
      </c>
      <c r="S67" s="58">
        <f>R67/R73</f>
        <v>0.5</v>
      </c>
    </row>
    <row r="68" spans="12:19" x14ac:dyDescent="0.15">
      <c r="L68" s="173" t="s">
        <v>86</v>
      </c>
      <c r="M68" s="174"/>
      <c r="N68" s="174"/>
      <c r="O68" s="175"/>
      <c r="P68" s="15">
        <v>0</v>
      </c>
      <c r="Q68" s="51">
        <f>P68/P73</f>
        <v>0</v>
      </c>
      <c r="R68" s="17">
        <v>1</v>
      </c>
      <c r="S68" s="52">
        <f>R68/R73</f>
        <v>0.5</v>
      </c>
    </row>
    <row r="69" spans="12:19" x14ac:dyDescent="0.15">
      <c r="L69" s="189" t="s">
        <v>87</v>
      </c>
      <c r="M69" s="190"/>
      <c r="N69" s="190"/>
      <c r="O69" s="191"/>
      <c r="P69" s="43">
        <v>0</v>
      </c>
      <c r="Q69" s="59">
        <f>P69/P73</f>
        <v>0</v>
      </c>
      <c r="R69" s="45">
        <v>0</v>
      </c>
      <c r="S69" s="60">
        <f>R69/R73</f>
        <v>0</v>
      </c>
    </row>
    <row r="70" spans="12:19" x14ac:dyDescent="0.15">
      <c r="L70" s="173" t="s">
        <v>88</v>
      </c>
      <c r="M70" s="174"/>
      <c r="N70" s="174"/>
      <c r="O70" s="175"/>
      <c r="P70" s="15">
        <v>0</v>
      </c>
      <c r="Q70" s="51">
        <f>P70/P73</f>
        <v>0</v>
      </c>
      <c r="R70" s="17">
        <v>0</v>
      </c>
      <c r="S70" s="52">
        <f>R70/R73</f>
        <v>0</v>
      </c>
    </row>
    <row r="71" spans="12:19" x14ac:dyDescent="0.15">
      <c r="L71" s="189" t="s">
        <v>89</v>
      </c>
      <c r="M71" s="190"/>
      <c r="N71" s="190"/>
      <c r="O71" s="191"/>
      <c r="P71" s="43">
        <v>0</v>
      </c>
      <c r="Q71" s="59">
        <f>P71/P73</f>
        <v>0</v>
      </c>
      <c r="R71" s="45">
        <v>0</v>
      </c>
      <c r="S71" s="60">
        <f>R71/R73</f>
        <v>0</v>
      </c>
    </row>
    <row r="72" spans="12:19" x14ac:dyDescent="0.15">
      <c r="L72" s="173" t="s">
        <v>90</v>
      </c>
      <c r="M72" s="174"/>
      <c r="N72" s="174"/>
      <c r="O72" s="175"/>
      <c r="P72" s="15">
        <v>0</v>
      </c>
      <c r="Q72" s="51">
        <f>P72/P73</f>
        <v>0</v>
      </c>
      <c r="R72" s="17">
        <v>0</v>
      </c>
      <c r="S72" s="52">
        <f>R72/R73</f>
        <v>0</v>
      </c>
    </row>
    <row r="73" spans="12:19" x14ac:dyDescent="0.15">
      <c r="L73" s="192" t="s">
        <v>91</v>
      </c>
      <c r="M73" s="193"/>
      <c r="N73" s="193"/>
      <c r="O73" s="194"/>
      <c r="P73" s="47">
        <f>SUM(P67:P72)</f>
        <v>4</v>
      </c>
      <c r="Q73" s="54">
        <f>SUM(Q67:Q72)</f>
        <v>1</v>
      </c>
      <c r="R73" s="49">
        <f>SUM(R67:R72)</f>
        <v>2</v>
      </c>
      <c r="S73" s="55">
        <f>SUM(S67:S72)</f>
        <v>1</v>
      </c>
    </row>
    <row r="74" spans="12:19" x14ac:dyDescent="0.15">
      <c r="L74" s="9"/>
      <c r="M74" s="9"/>
      <c r="N74" s="9"/>
      <c r="O74" s="9"/>
      <c r="P74" s="9"/>
      <c r="Q74" s="9"/>
      <c r="R74" s="9"/>
      <c r="S74" s="9"/>
    </row>
    <row r="75" spans="12:19" x14ac:dyDescent="0.15">
      <c r="L75" s="166"/>
      <c r="M75" s="166"/>
      <c r="N75" s="166"/>
      <c r="O75" s="166"/>
      <c r="P75" s="166"/>
      <c r="Q75" s="166"/>
      <c r="R75" s="166"/>
      <c r="S75" s="166"/>
    </row>
    <row r="76" spans="12:19" x14ac:dyDescent="0.15">
      <c r="L76" s="166"/>
      <c r="M76" s="166"/>
      <c r="N76" s="166"/>
      <c r="O76" s="166"/>
      <c r="P76" s="166"/>
      <c r="Q76" s="166"/>
      <c r="R76" s="166"/>
      <c r="S76" s="166"/>
    </row>
    <row r="77" spans="12:19" x14ac:dyDescent="0.15">
      <c r="L77" s="166"/>
      <c r="M77" s="166"/>
      <c r="N77" s="166"/>
      <c r="O77" s="166"/>
      <c r="P77" s="166"/>
      <c r="Q77" s="166"/>
      <c r="R77" s="166"/>
      <c r="S77" s="166"/>
    </row>
    <row r="78" spans="12:19" x14ac:dyDescent="0.15">
      <c r="L78" s="166"/>
      <c r="M78" s="166"/>
      <c r="N78" s="166"/>
      <c r="O78" s="166"/>
      <c r="P78" s="166"/>
      <c r="Q78" s="166"/>
      <c r="R78" s="166"/>
      <c r="S78" s="166"/>
    </row>
    <row r="86" spans="11:19" ht="13.5" customHeight="1" x14ac:dyDescent="0.15">
      <c r="K86" s="7" t="s">
        <v>58</v>
      </c>
      <c r="L86" s="139" t="s">
        <v>92</v>
      </c>
      <c r="M86" s="139"/>
      <c r="N86" s="139"/>
      <c r="O86" s="139"/>
      <c r="P86" s="139"/>
      <c r="Q86" s="139"/>
      <c r="R86" s="139"/>
      <c r="S86" s="139"/>
    </row>
    <row r="87" spans="11:19" x14ac:dyDescent="0.15">
      <c r="L87" s="139"/>
      <c r="M87" s="139"/>
      <c r="N87" s="139"/>
      <c r="O87" s="139"/>
      <c r="P87" s="139"/>
      <c r="Q87" s="139"/>
      <c r="R87" s="139"/>
      <c r="S87" s="139"/>
    </row>
    <row r="88" spans="11:19" ht="13.5" customHeight="1" x14ac:dyDescent="0.15">
      <c r="L88" s="134"/>
      <c r="M88" s="134"/>
      <c r="N88" s="134"/>
      <c r="O88" s="134"/>
      <c r="P88" s="143" t="s">
        <v>189</v>
      </c>
      <c r="Q88" s="144"/>
      <c r="R88" s="145" t="s">
        <v>204</v>
      </c>
      <c r="S88" s="146"/>
    </row>
    <row r="89" spans="11:19" x14ac:dyDescent="0.15">
      <c r="L89" s="172" t="s">
        <v>93</v>
      </c>
      <c r="M89" s="172"/>
      <c r="N89" s="172"/>
      <c r="O89" s="172"/>
      <c r="P89" s="61">
        <v>21</v>
      </c>
      <c r="Q89" s="22">
        <f>P89/P95</f>
        <v>0.80769230769230771</v>
      </c>
      <c r="R89" s="39">
        <v>18</v>
      </c>
      <c r="S89" s="23">
        <f>R89/R95</f>
        <v>0.66666666666666663</v>
      </c>
    </row>
    <row r="90" spans="11:19" x14ac:dyDescent="0.15">
      <c r="L90" s="172" t="s">
        <v>94</v>
      </c>
      <c r="M90" s="172"/>
      <c r="N90" s="172"/>
      <c r="O90" s="172"/>
      <c r="P90" s="15">
        <v>3</v>
      </c>
      <c r="Q90" s="16">
        <f>P90/P95</f>
        <v>0.11538461538461539</v>
      </c>
      <c r="R90" s="17">
        <v>6</v>
      </c>
      <c r="S90" s="18">
        <f>R90/R95</f>
        <v>0.22222222222222221</v>
      </c>
    </row>
    <row r="91" spans="11:19" ht="13.5" customHeight="1" x14ac:dyDescent="0.15">
      <c r="L91" s="172" t="s">
        <v>95</v>
      </c>
      <c r="M91" s="172"/>
      <c r="N91" s="172"/>
      <c r="O91" s="172"/>
      <c r="P91" s="43">
        <v>2</v>
      </c>
      <c r="Q91" s="24">
        <f>P91/P95</f>
        <v>7.6923076923076927E-2</v>
      </c>
      <c r="R91" s="45">
        <v>1</v>
      </c>
      <c r="S91" s="25">
        <f>R91/R95</f>
        <v>3.7037037037037035E-2</v>
      </c>
    </row>
    <row r="92" spans="11:19" x14ac:dyDescent="0.15">
      <c r="K92" s="9"/>
      <c r="L92" s="172" t="s">
        <v>96</v>
      </c>
      <c r="M92" s="172"/>
      <c r="N92" s="172"/>
      <c r="O92" s="172"/>
      <c r="P92" s="15">
        <v>0</v>
      </c>
      <c r="Q92" s="16">
        <f>P92/P95</f>
        <v>0</v>
      </c>
      <c r="R92" s="17">
        <v>1</v>
      </c>
      <c r="S92" s="18">
        <f>R92/R95</f>
        <v>3.7037037037037035E-2</v>
      </c>
    </row>
    <row r="93" spans="11:19" x14ac:dyDescent="0.15">
      <c r="K93" s="9"/>
      <c r="L93" s="172" t="s">
        <v>97</v>
      </c>
      <c r="M93" s="172"/>
      <c r="N93" s="172"/>
      <c r="O93" s="172"/>
      <c r="P93" s="43">
        <v>0</v>
      </c>
      <c r="Q93" s="24">
        <f>P93/P95</f>
        <v>0</v>
      </c>
      <c r="R93" s="45">
        <v>0</v>
      </c>
      <c r="S93" s="25">
        <f>R93/R95</f>
        <v>0</v>
      </c>
    </row>
    <row r="94" spans="11:19" ht="13.5" customHeight="1" x14ac:dyDescent="0.15">
      <c r="K94" s="9"/>
      <c r="L94" s="172" t="s">
        <v>206</v>
      </c>
      <c r="M94" s="172"/>
      <c r="N94" s="172"/>
      <c r="O94" s="172"/>
      <c r="P94" s="15">
        <v>0</v>
      </c>
      <c r="Q94" s="16">
        <f>P94/P95</f>
        <v>0</v>
      </c>
      <c r="R94" s="17">
        <v>1</v>
      </c>
      <c r="S94" s="18">
        <f>R94/R95</f>
        <v>3.7037037037037035E-2</v>
      </c>
    </row>
    <row r="95" spans="11:19" x14ac:dyDescent="0.15">
      <c r="K95" s="9"/>
      <c r="L95" s="172" t="s">
        <v>61</v>
      </c>
      <c r="M95" s="172"/>
      <c r="N95" s="172"/>
      <c r="O95" s="172"/>
      <c r="P95" s="47">
        <f>SUM(P89:P94)</f>
        <v>26</v>
      </c>
      <c r="Q95" s="62">
        <f>SUM(Q89:Q94)</f>
        <v>1</v>
      </c>
      <c r="R95" s="49">
        <v>27</v>
      </c>
      <c r="S95" s="63">
        <f>SUM(S89:S94)</f>
        <v>0.99999999999999978</v>
      </c>
    </row>
    <row r="96" spans="11:19" ht="13.5" customHeight="1" x14ac:dyDescent="0.15">
      <c r="L96" s="154"/>
      <c r="M96" s="154"/>
      <c r="N96" s="154"/>
      <c r="O96" s="154"/>
      <c r="P96" s="154"/>
      <c r="Q96" s="154"/>
      <c r="R96" s="154"/>
      <c r="S96" s="154"/>
    </row>
    <row r="97" spans="2:19" x14ac:dyDescent="0.15">
      <c r="L97" s="139"/>
      <c r="M97" s="139"/>
      <c r="N97" s="139"/>
      <c r="O97" s="139"/>
      <c r="P97" s="139"/>
      <c r="Q97" s="139"/>
      <c r="R97" s="139"/>
      <c r="S97" s="139"/>
    </row>
    <row r="98" spans="2:19" x14ac:dyDescent="0.15">
      <c r="L98" s="139"/>
      <c r="M98" s="139"/>
      <c r="N98" s="139"/>
      <c r="O98" s="139"/>
      <c r="P98" s="139"/>
      <c r="Q98" s="139"/>
      <c r="R98" s="139"/>
      <c r="S98" s="139"/>
    </row>
    <row r="99" spans="2:19" x14ac:dyDescent="0.15">
      <c r="L99" s="139"/>
      <c r="M99" s="139"/>
      <c r="N99" s="139"/>
      <c r="O99" s="139"/>
      <c r="P99" s="139"/>
      <c r="Q99" s="139"/>
      <c r="R99" s="139"/>
      <c r="S99" s="139"/>
    </row>
    <row r="100" spans="2:19" x14ac:dyDescent="0.15">
      <c r="L100" s="139"/>
      <c r="M100" s="139"/>
      <c r="N100" s="139"/>
      <c r="O100" s="139"/>
      <c r="P100" s="139"/>
      <c r="Q100" s="139"/>
      <c r="R100" s="139"/>
      <c r="S100" s="139"/>
    </row>
    <row r="101" spans="2:19" x14ac:dyDescent="0.15">
      <c r="L101" s="9"/>
      <c r="M101" s="9"/>
      <c r="N101" s="9"/>
      <c r="O101" s="9"/>
      <c r="P101" s="9"/>
      <c r="Q101" s="9"/>
      <c r="R101" s="9"/>
      <c r="S101" s="9"/>
    </row>
    <row r="102" spans="2:19" x14ac:dyDescent="0.15">
      <c r="L102" s="9"/>
      <c r="M102" s="9"/>
      <c r="N102" s="9"/>
      <c r="O102" s="9"/>
      <c r="P102" s="9"/>
      <c r="Q102" s="9"/>
      <c r="R102" s="9"/>
      <c r="S102" s="9"/>
    </row>
    <row r="103" spans="2:19" x14ac:dyDescent="0.15">
      <c r="L103" s="9"/>
      <c r="M103" s="9"/>
      <c r="N103" s="9"/>
      <c r="O103" s="9"/>
      <c r="P103" s="9"/>
      <c r="Q103" s="9"/>
      <c r="R103" s="9"/>
      <c r="S103" s="9"/>
    </row>
    <row r="104" spans="2:19" ht="13.5" customHeight="1" x14ac:dyDescent="0.15">
      <c r="B104" s="11"/>
      <c r="C104" s="11"/>
      <c r="D104" s="11"/>
      <c r="E104" s="11"/>
      <c r="F104" s="11"/>
      <c r="G104" s="11"/>
      <c r="H104" s="11"/>
      <c r="I104" s="11"/>
      <c r="J104" s="11"/>
      <c r="K104" s="11"/>
      <c r="L104" s="11"/>
      <c r="M104" s="11"/>
      <c r="N104" s="11"/>
      <c r="O104" s="11"/>
      <c r="P104" s="11"/>
      <c r="Q104" s="11"/>
      <c r="R104" s="11"/>
      <c r="S104" s="11"/>
    </row>
    <row r="106" spans="2:19" ht="13.5" customHeight="1" x14ac:dyDescent="0.15">
      <c r="K106" s="7" t="s">
        <v>58</v>
      </c>
      <c r="L106" s="139" t="s">
        <v>105</v>
      </c>
      <c r="M106" s="139"/>
      <c r="N106" s="139"/>
      <c r="O106" s="139"/>
      <c r="P106" s="139"/>
      <c r="Q106" s="139"/>
      <c r="R106" s="139"/>
      <c r="S106" s="139"/>
    </row>
    <row r="107" spans="2:19" x14ac:dyDescent="0.15">
      <c r="L107" s="139"/>
      <c r="M107" s="139"/>
      <c r="N107" s="139"/>
      <c r="O107" s="139"/>
      <c r="P107" s="139"/>
      <c r="Q107" s="139"/>
      <c r="R107" s="139"/>
      <c r="S107" s="139"/>
    </row>
    <row r="108" spans="2:19" x14ac:dyDescent="0.15">
      <c r="L108" s="134"/>
      <c r="M108" s="134"/>
      <c r="N108" s="134"/>
      <c r="O108" s="134"/>
      <c r="P108" s="143" t="s">
        <v>189</v>
      </c>
      <c r="Q108" s="144"/>
      <c r="R108" s="145" t="s">
        <v>204</v>
      </c>
      <c r="S108" s="146"/>
    </row>
    <row r="109" spans="2:19" x14ac:dyDescent="0.15">
      <c r="L109" s="201" t="s">
        <v>98</v>
      </c>
      <c r="M109" s="202"/>
      <c r="N109" s="202"/>
      <c r="O109" s="203"/>
      <c r="P109" s="64">
        <v>13</v>
      </c>
      <c r="Q109" s="65">
        <f>P109/P116</f>
        <v>0.5</v>
      </c>
      <c r="R109" s="98">
        <v>14</v>
      </c>
      <c r="S109" s="66">
        <f>R109/R116</f>
        <v>0.51851851851851849</v>
      </c>
    </row>
    <row r="110" spans="2:19" x14ac:dyDescent="0.15">
      <c r="L110" s="201" t="s">
        <v>99</v>
      </c>
      <c r="M110" s="202"/>
      <c r="N110" s="202"/>
      <c r="O110" s="203"/>
      <c r="P110" s="15">
        <v>11</v>
      </c>
      <c r="Q110" s="67">
        <f>P110/P116</f>
        <v>0.42307692307692307</v>
      </c>
      <c r="R110" s="17">
        <v>10</v>
      </c>
      <c r="S110" s="18">
        <f>R110/R116</f>
        <v>0.37037037037037035</v>
      </c>
    </row>
    <row r="111" spans="2:19" x14ac:dyDescent="0.15">
      <c r="L111" s="201" t="s">
        <v>100</v>
      </c>
      <c r="M111" s="202"/>
      <c r="N111" s="202"/>
      <c r="O111" s="203"/>
      <c r="P111" s="68">
        <v>1</v>
      </c>
      <c r="Q111" s="69">
        <f>P111/P116</f>
        <v>3.8461538461538464E-2</v>
      </c>
      <c r="R111" s="97">
        <v>1</v>
      </c>
      <c r="S111" s="25">
        <f>R111/R116</f>
        <v>3.7037037037037035E-2</v>
      </c>
    </row>
    <row r="112" spans="2:19" x14ac:dyDescent="0.15">
      <c r="L112" s="201" t="s">
        <v>101</v>
      </c>
      <c r="M112" s="202"/>
      <c r="N112" s="202"/>
      <c r="O112" s="203"/>
      <c r="P112" s="15">
        <v>1</v>
      </c>
      <c r="Q112" s="67">
        <f>P112/P116</f>
        <v>3.8461538461538464E-2</v>
      </c>
      <c r="R112" s="17">
        <v>2</v>
      </c>
      <c r="S112" s="18">
        <f>R112/R116</f>
        <v>7.407407407407407E-2</v>
      </c>
    </row>
    <row r="113" spans="11:19" ht="13.5" customHeight="1" x14ac:dyDescent="0.15">
      <c r="L113" s="201" t="s">
        <v>102</v>
      </c>
      <c r="M113" s="202"/>
      <c r="N113" s="202"/>
      <c r="O113" s="203"/>
      <c r="P113" s="68">
        <v>0</v>
      </c>
      <c r="Q113" s="69">
        <f>P113/P116</f>
        <v>0</v>
      </c>
      <c r="R113" s="97">
        <v>0</v>
      </c>
      <c r="S113" s="25">
        <f>R113/R116</f>
        <v>0</v>
      </c>
    </row>
    <row r="114" spans="11:19" x14ac:dyDescent="0.15">
      <c r="L114" s="201" t="s">
        <v>103</v>
      </c>
      <c r="M114" s="202"/>
      <c r="N114" s="202"/>
      <c r="O114" s="203"/>
      <c r="P114" s="15">
        <v>0</v>
      </c>
      <c r="Q114" s="67">
        <f>P114/P116</f>
        <v>0</v>
      </c>
      <c r="R114" s="17">
        <v>0</v>
      </c>
      <c r="S114" s="18">
        <f>R114/R116</f>
        <v>0</v>
      </c>
    </row>
    <row r="115" spans="11:19" x14ac:dyDescent="0.15">
      <c r="L115" s="201" t="s">
        <v>104</v>
      </c>
      <c r="M115" s="202"/>
      <c r="N115" s="202"/>
      <c r="O115" s="203"/>
      <c r="P115" s="47">
        <v>0</v>
      </c>
      <c r="Q115" s="69">
        <f>P115/P116</f>
        <v>0</v>
      </c>
      <c r="R115" s="49">
        <v>0</v>
      </c>
      <c r="S115" s="25">
        <f>R115/R116</f>
        <v>0</v>
      </c>
    </row>
    <row r="116" spans="11:19" ht="13.5" customHeight="1" x14ac:dyDescent="0.15">
      <c r="L116" s="204" t="s">
        <v>61</v>
      </c>
      <c r="M116" s="205"/>
      <c r="N116" s="205"/>
      <c r="O116" s="206"/>
      <c r="P116" s="15">
        <f>SUM(P109:P115)</f>
        <v>26</v>
      </c>
      <c r="Q116" s="28">
        <f>SUM(Q109:Q115)</f>
        <v>1</v>
      </c>
      <c r="R116" s="17">
        <f>SUM(R109:R115)</f>
        <v>27</v>
      </c>
      <c r="S116" s="21">
        <f>SUM(S109:S115)</f>
        <v>0.99999999999999989</v>
      </c>
    </row>
    <row r="117" spans="11:19" ht="13.5" customHeight="1" x14ac:dyDescent="0.15">
      <c r="L117" s="161"/>
      <c r="M117" s="161"/>
      <c r="N117" s="161"/>
      <c r="O117" s="161"/>
      <c r="P117" s="161"/>
      <c r="Q117" s="161"/>
      <c r="R117" s="161"/>
      <c r="S117" s="161"/>
    </row>
    <row r="118" spans="11:19" ht="13.5" customHeight="1" x14ac:dyDescent="0.15">
      <c r="L118" s="162"/>
      <c r="M118" s="162"/>
      <c r="N118" s="162"/>
      <c r="O118" s="162"/>
      <c r="P118" s="162"/>
      <c r="Q118" s="162"/>
      <c r="R118" s="162"/>
      <c r="S118" s="162"/>
    </row>
    <row r="119" spans="11:19" ht="13.5" customHeight="1" x14ac:dyDescent="0.15">
      <c r="L119" s="162"/>
      <c r="M119" s="162"/>
      <c r="N119" s="162"/>
      <c r="O119" s="162"/>
      <c r="P119" s="162"/>
      <c r="Q119" s="162"/>
      <c r="R119" s="162"/>
      <c r="S119" s="162"/>
    </row>
    <row r="120" spans="11:19" ht="13.5" customHeight="1" x14ac:dyDescent="0.15">
      <c r="L120" s="162"/>
      <c r="M120" s="162"/>
      <c r="N120" s="162"/>
      <c r="O120" s="162"/>
      <c r="P120" s="162"/>
      <c r="Q120" s="162"/>
      <c r="R120" s="162"/>
      <c r="S120" s="162"/>
    </row>
    <row r="121" spans="11:19" ht="13.5" customHeight="1" x14ac:dyDescent="0.15">
      <c r="L121" s="162"/>
      <c r="M121" s="162"/>
      <c r="N121" s="162"/>
      <c r="O121" s="162"/>
      <c r="P121" s="162"/>
      <c r="Q121" s="162"/>
      <c r="R121" s="162"/>
      <c r="S121" s="162"/>
    </row>
    <row r="122" spans="11:19" ht="13.5" customHeight="1" x14ac:dyDescent="0.15">
      <c r="L122" s="9"/>
      <c r="M122" s="9"/>
      <c r="N122" s="9"/>
      <c r="O122" s="9"/>
      <c r="P122" s="9"/>
      <c r="Q122" s="9"/>
    </row>
    <row r="123" spans="11:19" ht="13.5" customHeight="1" x14ac:dyDescent="0.15">
      <c r="L123" s="9"/>
      <c r="M123" s="9"/>
      <c r="N123" s="9"/>
      <c r="O123" s="9"/>
      <c r="P123" s="9"/>
      <c r="Q123" s="9"/>
    </row>
    <row r="124" spans="11:19" ht="13.5" customHeight="1" x14ac:dyDescent="0.15">
      <c r="L124" s="9"/>
      <c r="M124" s="9"/>
      <c r="N124" s="9"/>
      <c r="O124" s="9"/>
      <c r="P124" s="9"/>
      <c r="Q124" s="9"/>
    </row>
    <row r="125" spans="11:19" ht="13.5" customHeight="1" x14ac:dyDescent="0.15">
      <c r="L125" s="9"/>
      <c r="M125" s="9"/>
      <c r="N125" s="9"/>
      <c r="O125" s="9"/>
      <c r="P125" s="9"/>
      <c r="Q125" s="9"/>
    </row>
    <row r="126" spans="11:19" ht="13.5" customHeight="1" x14ac:dyDescent="0.15">
      <c r="L126" s="9"/>
      <c r="M126" s="9"/>
      <c r="N126" s="9"/>
      <c r="O126" s="9"/>
      <c r="P126" s="9"/>
      <c r="Q126" s="9"/>
    </row>
    <row r="127" spans="11:19" ht="13.5" customHeight="1" x14ac:dyDescent="0.15">
      <c r="K127" s="7" t="s">
        <v>58</v>
      </c>
      <c r="L127" s="141" t="s">
        <v>299</v>
      </c>
      <c r="M127" s="141"/>
      <c r="N127" s="141"/>
      <c r="O127" s="141"/>
      <c r="P127" s="141"/>
      <c r="Q127" s="141"/>
      <c r="R127" s="141"/>
      <c r="S127" s="141"/>
    </row>
    <row r="128" spans="11:19" ht="13.5" customHeight="1" x14ac:dyDescent="0.15">
      <c r="L128" s="141"/>
      <c r="M128" s="141"/>
      <c r="N128" s="141"/>
      <c r="O128" s="141"/>
      <c r="P128" s="141"/>
      <c r="Q128" s="141"/>
      <c r="R128" s="141"/>
      <c r="S128" s="141"/>
    </row>
    <row r="129" spans="9:19" x14ac:dyDescent="0.15">
      <c r="L129" s="136"/>
      <c r="M129" s="137"/>
      <c r="N129" s="137"/>
      <c r="O129" s="138"/>
      <c r="P129" s="143" t="s">
        <v>189</v>
      </c>
      <c r="Q129" s="144"/>
      <c r="R129" s="145" t="s">
        <v>204</v>
      </c>
      <c r="S129" s="146"/>
    </row>
    <row r="130" spans="9:19" x14ac:dyDescent="0.15">
      <c r="I130" s="29"/>
      <c r="J130" s="29"/>
      <c r="K130" s="29"/>
      <c r="L130" s="169" t="s">
        <v>106</v>
      </c>
      <c r="M130" s="170"/>
      <c r="N130" s="170"/>
      <c r="O130" s="171"/>
      <c r="P130" s="37">
        <v>11</v>
      </c>
      <c r="Q130" s="70">
        <f>P130/P136</f>
        <v>0.42307692307692307</v>
      </c>
      <c r="R130" s="57">
        <v>10</v>
      </c>
      <c r="S130" s="66">
        <f>R130/R136</f>
        <v>0.37037037037037035</v>
      </c>
    </row>
    <row r="131" spans="9:19" x14ac:dyDescent="0.15">
      <c r="I131" s="29"/>
      <c r="J131" s="29"/>
      <c r="K131" s="29"/>
      <c r="L131" s="169" t="s">
        <v>107</v>
      </c>
      <c r="M131" s="170"/>
      <c r="N131" s="170"/>
      <c r="O131" s="171"/>
      <c r="P131" s="15">
        <v>7</v>
      </c>
      <c r="Q131" s="16">
        <f>P131/P136</f>
        <v>0.26923076923076922</v>
      </c>
      <c r="R131" s="17">
        <v>9</v>
      </c>
      <c r="S131" s="18">
        <f>R131/R136</f>
        <v>0.33333333333333331</v>
      </c>
    </row>
    <row r="132" spans="9:19" ht="13.5" customHeight="1" x14ac:dyDescent="0.15">
      <c r="L132" s="169" t="s">
        <v>108</v>
      </c>
      <c r="M132" s="170"/>
      <c r="N132" s="170"/>
      <c r="O132" s="171"/>
      <c r="P132" s="43">
        <v>0</v>
      </c>
      <c r="Q132" s="24">
        <f>P132/P136</f>
        <v>0</v>
      </c>
      <c r="R132" s="45">
        <v>4</v>
      </c>
      <c r="S132" s="25">
        <f>R132/R136</f>
        <v>0.14814814814814814</v>
      </c>
    </row>
    <row r="133" spans="9:19" x14ac:dyDescent="0.15">
      <c r="L133" s="169" t="s">
        <v>109</v>
      </c>
      <c r="M133" s="170"/>
      <c r="N133" s="170"/>
      <c r="O133" s="171"/>
      <c r="P133" s="15">
        <v>0</v>
      </c>
      <c r="Q133" s="16">
        <f>P133/P136</f>
        <v>0</v>
      </c>
      <c r="R133" s="17">
        <v>1</v>
      </c>
      <c r="S133" s="18">
        <f>R133/R136</f>
        <v>3.7037037037037035E-2</v>
      </c>
    </row>
    <row r="134" spans="9:19" x14ac:dyDescent="0.15">
      <c r="L134" s="169" t="s">
        <v>110</v>
      </c>
      <c r="M134" s="170"/>
      <c r="N134" s="170"/>
      <c r="O134" s="171"/>
      <c r="P134" s="43">
        <v>0</v>
      </c>
      <c r="Q134" s="24">
        <f>P134/P136</f>
        <v>0</v>
      </c>
      <c r="R134" s="45">
        <v>2</v>
      </c>
      <c r="S134" s="25">
        <f>R134/R136</f>
        <v>7.407407407407407E-2</v>
      </c>
    </row>
    <row r="135" spans="9:19" x14ac:dyDescent="0.15">
      <c r="L135" s="169" t="s">
        <v>104</v>
      </c>
      <c r="M135" s="170"/>
      <c r="N135" s="170"/>
      <c r="O135" s="171"/>
      <c r="P135" s="15">
        <v>8</v>
      </c>
      <c r="Q135" s="16">
        <f>P135/P136</f>
        <v>0.30769230769230771</v>
      </c>
      <c r="R135" s="17">
        <v>1</v>
      </c>
      <c r="S135" s="18">
        <f>R135/R136</f>
        <v>3.7037037037037035E-2</v>
      </c>
    </row>
    <row r="136" spans="9:19" ht="13.5" customHeight="1" x14ac:dyDescent="0.15">
      <c r="L136" s="136" t="s">
        <v>61</v>
      </c>
      <c r="M136" s="137"/>
      <c r="N136" s="137"/>
      <c r="O136" s="138"/>
      <c r="P136" s="47">
        <f>SUM(P130:P135)</f>
        <v>26</v>
      </c>
      <c r="Q136" s="62">
        <f>SUM(Q130:Q135)</f>
        <v>1</v>
      </c>
      <c r="R136" s="49">
        <f>SUM(R130:R135)</f>
        <v>27</v>
      </c>
      <c r="S136" s="63">
        <f>SUM(S130:S135)</f>
        <v>1</v>
      </c>
    </row>
    <row r="137" spans="9:19" x14ac:dyDescent="0.15">
      <c r="L137" s="139"/>
      <c r="M137" s="139"/>
      <c r="N137" s="139"/>
      <c r="O137" s="139"/>
      <c r="P137" s="139"/>
      <c r="Q137" s="139"/>
      <c r="R137" s="139"/>
      <c r="S137" s="139"/>
    </row>
    <row r="138" spans="9:19" ht="13.5" customHeight="1" x14ac:dyDescent="0.15">
      <c r="L138" s="139"/>
      <c r="M138" s="139"/>
      <c r="N138" s="139"/>
      <c r="O138" s="139"/>
      <c r="P138" s="139"/>
      <c r="Q138" s="139"/>
      <c r="R138" s="139"/>
      <c r="S138" s="139"/>
    </row>
    <row r="139" spans="9:19" x14ac:dyDescent="0.15">
      <c r="L139" s="139"/>
      <c r="M139" s="139"/>
      <c r="N139" s="139"/>
      <c r="O139" s="139"/>
      <c r="P139" s="139"/>
      <c r="Q139" s="139"/>
      <c r="R139" s="139"/>
      <c r="S139" s="139"/>
    </row>
    <row r="140" spans="9:19" x14ac:dyDescent="0.15">
      <c r="L140" s="139"/>
      <c r="M140" s="139"/>
      <c r="N140" s="139"/>
      <c r="O140" s="139"/>
      <c r="P140" s="139"/>
      <c r="Q140" s="139"/>
      <c r="R140" s="139"/>
      <c r="S140" s="139"/>
    </row>
    <row r="141" spans="9:19" x14ac:dyDescent="0.15">
      <c r="L141" s="139"/>
      <c r="M141" s="139"/>
      <c r="N141" s="139"/>
      <c r="O141" s="139"/>
      <c r="P141" s="139"/>
      <c r="Q141" s="139"/>
      <c r="R141" s="139"/>
      <c r="S141" s="139"/>
    </row>
    <row r="142" spans="9:19" x14ac:dyDescent="0.15">
      <c r="I142" s="29"/>
      <c r="J142" s="29"/>
      <c r="K142" s="29"/>
      <c r="L142" s="139"/>
      <c r="M142" s="139"/>
      <c r="N142" s="139"/>
      <c r="O142" s="139"/>
      <c r="P142" s="139"/>
      <c r="Q142" s="139"/>
      <c r="R142" s="139"/>
      <c r="S142" s="139"/>
    </row>
    <row r="143" spans="9:19" x14ac:dyDescent="0.15">
      <c r="I143" s="29"/>
      <c r="J143" s="29"/>
      <c r="K143" s="29"/>
      <c r="L143" s="139"/>
      <c r="M143" s="139"/>
      <c r="N143" s="139"/>
      <c r="O143" s="139"/>
      <c r="P143" s="139"/>
      <c r="Q143" s="139"/>
      <c r="R143" s="139"/>
      <c r="S143" s="139"/>
    </row>
    <row r="144" spans="9:19" x14ac:dyDescent="0.15">
      <c r="I144" s="29"/>
      <c r="J144" s="29"/>
      <c r="K144" s="29"/>
    </row>
    <row r="145" spans="9:19" x14ac:dyDescent="0.15">
      <c r="I145" s="29"/>
      <c r="J145" s="29"/>
      <c r="K145" s="29"/>
    </row>
    <row r="146" spans="9:19" x14ac:dyDescent="0.15">
      <c r="I146" s="29"/>
      <c r="J146" s="29"/>
      <c r="K146" s="29"/>
    </row>
    <row r="147" spans="9:19" x14ac:dyDescent="0.15">
      <c r="I147" s="29"/>
      <c r="J147" s="29"/>
      <c r="K147" s="29"/>
    </row>
    <row r="148" spans="9:19" x14ac:dyDescent="0.15">
      <c r="I148" s="29"/>
      <c r="J148" s="29"/>
      <c r="K148" s="29"/>
      <c r="L148" s="29"/>
    </row>
    <row r="149" spans="9:19" x14ac:dyDescent="0.15">
      <c r="I149" s="29"/>
      <c r="J149" s="29"/>
      <c r="K149" s="12" t="s">
        <v>115</v>
      </c>
      <c r="L149" s="168" t="s">
        <v>123</v>
      </c>
      <c r="M149" s="168"/>
      <c r="N149" s="168"/>
      <c r="O149" s="168"/>
      <c r="P149" s="168"/>
      <c r="Q149" s="168"/>
      <c r="R149" s="168"/>
      <c r="S149" s="168"/>
    </row>
    <row r="150" spans="9:19" x14ac:dyDescent="0.15">
      <c r="I150" s="29"/>
      <c r="J150" s="29"/>
      <c r="K150" s="29"/>
      <c r="L150" s="136"/>
      <c r="M150" s="137"/>
      <c r="N150" s="137"/>
      <c r="O150" s="138"/>
      <c r="P150" s="143" t="s">
        <v>189</v>
      </c>
      <c r="Q150" s="207"/>
      <c r="R150" s="145" t="s">
        <v>204</v>
      </c>
      <c r="S150" s="146"/>
    </row>
    <row r="151" spans="9:19" x14ac:dyDescent="0.15">
      <c r="I151" s="29"/>
      <c r="J151" s="29"/>
      <c r="K151" s="29"/>
      <c r="L151" s="208" t="s">
        <v>111</v>
      </c>
      <c r="M151" s="130"/>
      <c r="N151" s="130"/>
      <c r="O151" s="209"/>
      <c r="P151" s="71">
        <v>10</v>
      </c>
      <c r="Q151" s="69">
        <f>P151/P156</f>
        <v>0.38461538461538464</v>
      </c>
      <c r="R151" s="45">
        <v>13</v>
      </c>
      <c r="S151" s="25">
        <f>R151/R156</f>
        <v>0.48148148148148145</v>
      </c>
    </row>
    <row r="152" spans="9:19" x14ac:dyDescent="0.15">
      <c r="I152" s="29"/>
      <c r="J152" s="29"/>
      <c r="K152" s="29"/>
      <c r="L152" s="136" t="s">
        <v>112</v>
      </c>
      <c r="M152" s="137"/>
      <c r="N152" s="137"/>
      <c r="O152" s="138"/>
      <c r="P152" s="15">
        <v>13</v>
      </c>
      <c r="Q152" s="67">
        <f>P152/P156</f>
        <v>0.5</v>
      </c>
      <c r="R152" s="17">
        <v>9</v>
      </c>
      <c r="S152" s="18">
        <f>R152/R156</f>
        <v>0.33333333333333331</v>
      </c>
    </row>
    <row r="153" spans="9:19" x14ac:dyDescent="0.15">
      <c r="I153" s="29"/>
      <c r="J153" s="29"/>
      <c r="K153" s="29"/>
      <c r="L153" s="208" t="s">
        <v>113</v>
      </c>
      <c r="M153" s="130"/>
      <c r="N153" s="130"/>
      <c r="O153" s="209"/>
      <c r="P153" s="71">
        <v>3</v>
      </c>
      <c r="Q153" s="69">
        <f>P153/P156</f>
        <v>0.11538461538461539</v>
      </c>
      <c r="R153" s="45">
        <v>4</v>
      </c>
      <c r="S153" s="25">
        <f>R153/R156</f>
        <v>0.14814814814814814</v>
      </c>
    </row>
    <row r="154" spans="9:19" x14ac:dyDescent="0.15">
      <c r="I154" s="29"/>
      <c r="J154" s="29"/>
      <c r="K154" s="29"/>
      <c r="L154" s="136" t="s">
        <v>114</v>
      </c>
      <c r="M154" s="137"/>
      <c r="N154" s="137"/>
      <c r="O154" s="138"/>
      <c r="P154" s="15">
        <v>0</v>
      </c>
      <c r="Q154" s="67">
        <f>P154/P156</f>
        <v>0</v>
      </c>
      <c r="R154" s="17">
        <v>1</v>
      </c>
      <c r="S154" s="18">
        <f>R154/R156</f>
        <v>3.7037037037037035E-2</v>
      </c>
    </row>
    <row r="155" spans="9:19" x14ac:dyDescent="0.15">
      <c r="I155" s="29"/>
      <c r="J155" s="29"/>
      <c r="K155" s="29"/>
      <c r="L155" s="208" t="s">
        <v>104</v>
      </c>
      <c r="M155" s="130"/>
      <c r="N155" s="130"/>
      <c r="O155" s="209"/>
      <c r="P155" s="15">
        <v>0</v>
      </c>
      <c r="Q155" s="67">
        <f>P155/P156</f>
        <v>0</v>
      </c>
      <c r="R155" s="17">
        <v>0</v>
      </c>
      <c r="S155" s="18">
        <f>R155/R156</f>
        <v>0</v>
      </c>
    </row>
    <row r="156" spans="9:19" x14ac:dyDescent="0.15">
      <c r="I156" s="29"/>
      <c r="J156" s="29"/>
      <c r="K156" s="29"/>
      <c r="L156" s="136" t="s">
        <v>61</v>
      </c>
      <c r="M156" s="137"/>
      <c r="N156" s="137"/>
      <c r="O156" s="138"/>
      <c r="P156" s="72">
        <f>SUM(P151:P155)</f>
        <v>26</v>
      </c>
      <c r="Q156" s="28">
        <f>SUM(Q151:Q155)</f>
        <v>1</v>
      </c>
      <c r="R156" s="17">
        <f>SUM(R151:R155)</f>
        <v>27</v>
      </c>
      <c r="S156" s="21">
        <f>SUM(S151:S155)</f>
        <v>1</v>
      </c>
    </row>
    <row r="157" spans="9:19" x14ac:dyDescent="0.15">
      <c r="I157" s="29"/>
      <c r="J157" s="29"/>
      <c r="K157" s="29"/>
      <c r="L157" s="161"/>
      <c r="M157" s="161"/>
      <c r="N157" s="161"/>
      <c r="O157" s="161"/>
      <c r="P157" s="161"/>
      <c r="Q157" s="161"/>
      <c r="R157" s="161"/>
      <c r="S157" s="161"/>
    </row>
    <row r="158" spans="9:19" x14ac:dyDescent="0.15">
      <c r="I158" s="29"/>
      <c r="J158" s="29"/>
      <c r="K158" s="29"/>
      <c r="L158" s="162"/>
      <c r="M158" s="162"/>
      <c r="N158" s="162"/>
      <c r="O158" s="162"/>
      <c r="P158" s="162"/>
      <c r="Q158" s="162"/>
      <c r="R158" s="162"/>
      <c r="S158" s="162"/>
    </row>
    <row r="159" spans="9:19" x14ac:dyDescent="0.15">
      <c r="I159" s="29"/>
      <c r="J159" s="29"/>
      <c r="K159" s="29"/>
      <c r="L159" s="162"/>
      <c r="M159" s="162"/>
      <c r="N159" s="162"/>
      <c r="O159" s="162"/>
      <c r="P159" s="162"/>
      <c r="Q159" s="162"/>
      <c r="R159" s="162"/>
      <c r="S159" s="162"/>
    </row>
    <row r="160" spans="9:19" x14ac:dyDescent="0.15">
      <c r="I160" s="29"/>
      <c r="J160" s="29"/>
      <c r="K160" s="29"/>
      <c r="L160" s="162"/>
      <c r="M160" s="162"/>
      <c r="N160" s="162"/>
      <c r="O160" s="162"/>
      <c r="P160" s="162"/>
      <c r="Q160" s="162"/>
      <c r="R160" s="162"/>
      <c r="S160" s="162"/>
    </row>
    <row r="161" spans="9:19" x14ac:dyDescent="0.15">
      <c r="I161" s="29"/>
      <c r="J161" s="29"/>
      <c r="K161" s="29"/>
      <c r="L161" s="162"/>
      <c r="M161" s="162"/>
      <c r="N161" s="162"/>
      <c r="O161" s="162"/>
      <c r="P161" s="162"/>
      <c r="Q161" s="162"/>
      <c r="R161" s="162"/>
      <c r="S161" s="162"/>
    </row>
    <row r="162" spans="9:19" x14ac:dyDescent="0.15">
      <c r="I162" s="29"/>
      <c r="J162" s="29"/>
      <c r="K162" s="29"/>
      <c r="L162" s="162"/>
      <c r="M162" s="162"/>
      <c r="N162" s="162"/>
      <c r="O162" s="162"/>
      <c r="P162" s="162"/>
      <c r="Q162" s="162"/>
      <c r="R162" s="162"/>
      <c r="S162" s="162"/>
    </row>
    <row r="163" spans="9:19" x14ac:dyDescent="0.15">
      <c r="I163" s="29"/>
      <c r="J163" s="29"/>
      <c r="K163" s="29"/>
      <c r="L163" s="29"/>
    </row>
    <row r="164" spans="9:19" x14ac:dyDescent="0.15">
      <c r="I164" s="29"/>
      <c r="J164" s="29"/>
      <c r="K164" s="29"/>
      <c r="L164" s="29"/>
    </row>
    <row r="165" spans="9:19" x14ac:dyDescent="0.15">
      <c r="I165" s="29"/>
      <c r="J165" s="29"/>
      <c r="K165" s="29"/>
      <c r="L165" s="29"/>
    </row>
    <row r="166" spans="9:19" x14ac:dyDescent="0.15">
      <c r="I166" s="29"/>
      <c r="J166" s="29"/>
      <c r="K166" s="29"/>
      <c r="L166" s="29"/>
    </row>
    <row r="167" spans="9:19" x14ac:dyDescent="0.15">
      <c r="I167" s="29"/>
      <c r="J167" s="29"/>
      <c r="K167" s="29"/>
      <c r="L167" s="29"/>
    </row>
    <row r="168" spans="9:19" x14ac:dyDescent="0.15">
      <c r="I168" s="29"/>
      <c r="J168" s="29"/>
      <c r="K168" s="29" t="s">
        <v>115</v>
      </c>
      <c r="L168" s="168" t="s">
        <v>122</v>
      </c>
      <c r="M168" s="168"/>
      <c r="N168" s="168"/>
      <c r="O168" s="168"/>
      <c r="P168" s="168"/>
      <c r="Q168" s="168"/>
      <c r="R168" s="168"/>
      <c r="S168" s="168"/>
    </row>
    <row r="169" spans="9:19" x14ac:dyDescent="0.15">
      <c r="I169" s="29"/>
      <c r="J169" s="29"/>
      <c r="K169" s="29"/>
      <c r="L169" s="136"/>
      <c r="M169" s="137"/>
      <c r="N169" s="137"/>
      <c r="O169" s="137"/>
      <c r="P169" s="143" t="s">
        <v>189</v>
      </c>
      <c r="Q169" s="144"/>
      <c r="R169" s="145" t="s">
        <v>204</v>
      </c>
      <c r="S169" s="146"/>
    </row>
    <row r="170" spans="9:19" x14ac:dyDescent="0.15">
      <c r="I170" s="29"/>
      <c r="J170" s="29"/>
      <c r="K170" s="29"/>
      <c r="L170" s="136" t="s">
        <v>116</v>
      </c>
      <c r="M170" s="137"/>
      <c r="N170" s="137"/>
      <c r="O170" s="137"/>
      <c r="P170" s="15">
        <v>4</v>
      </c>
      <c r="Q170" s="16">
        <f>P170/P177</f>
        <v>0.15384615384615385</v>
      </c>
      <c r="R170" s="17">
        <v>5</v>
      </c>
      <c r="S170" s="18">
        <f>R170/R177</f>
        <v>0.18518518518518517</v>
      </c>
    </row>
    <row r="171" spans="9:19" x14ac:dyDescent="0.15">
      <c r="I171" s="29"/>
      <c r="J171" s="29"/>
      <c r="K171" s="29"/>
      <c r="L171" s="136" t="s">
        <v>117</v>
      </c>
      <c r="M171" s="137"/>
      <c r="N171" s="137"/>
      <c r="O171" s="137"/>
      <c r="P171" s="15">
        <v>3</v>
      </c>
      <c r="Q171" s="16">
        <f>P171/P177</f>
        <v>0.11538461538461539</v>
      </c>
      <c r="R171" s="17">
        <v>8</v>
      </c>
      <c r="S171" s="18">
        <f>R171/R177</f>
        <v>0.29629629629629628</v>
      </c>
    </row>
    <row r="172" spans="9:19" x14ac:dyDescent="0.15">
      <c r="I172" s="29"/>
      <c r="J172" s="29"/>
      <c r="K172" s="29"/>
      <c r="L172" s="136" t="s">
        <v>118</v>
      </c>
      <c r="M172" s="137"/>
      <c r="N172" s="137"/>
      <c r="O172" s="137"/>
      <c r="P172" s="15">
        <v>9</v>
      </c>
      <c r="Q172" s="16">
        <f>P172/P177</f>
        <v>0.34615384615384615</v>
      </c>
      <c r="R172" s="17">
        <v>5</v>
      </c>
      <c r="S172" s="18">
        <f>R172/R177</f>
        <v>0.18518518518518517</v>
      </c>
    </row>
    <row r="173" spans="9:19" x14ac:dyDescent="0.15">
      <c r="I173" s="29"/>
      <c r="J173" s="29"/>
      <c r="K173" s="29"/>
      <c r="L173" s="136" t="s">
        <v>119</v>
      </c>
      <c r="M173" s="137"/>
      <c r="N173" s="137"/>
      <c r="O173" s="137"/>
      <c r="P173" s="15">
        <v>5</v>
      </c>
      <c r="Q173" s="16">
        <f>P173/P177</f>
        <v>0.19230769230769232</v>
      </c>
      <c r="R173" s="17">
        <v>5</v>
      </c>
      <c r="S173" s="18">
        <f>R173/R177</f>
        <v>0.18518518518518517</v>
      </c>
    </row>
    <row r="174" spans="9:19" x14ac:dyDescent="0.15">
      <c r="I174" s="29"/>
      <c r="J174" s="29"/>
      <c r="K174" s="29"/>
      <c r="L174" s="136" t="s">
        <v>120</v>
      </c>
      <c r="M174" s="137"/>
      <c r="N174" s="137"/>
      <c r="O174" s="137"/>
      <c r="P174" s="15">
        <v>2</v>
      </c>
      <c r="Q174" s="16">
        <f>P174/P177</f>
        <v>7.6923076923076927E-2</v>
      </c>
      <c r="R174" s="17">
        <v>3</v>
      </c>
      <c r="S174" s="18">
        <f>R174/R177</f>
        <v>0.1111111111111111</v>
      </c>
    </row>
    <row r="175" spans="9:19" x14ac:dyDescent="0.15">
      <c r="I175" s="29"/>
      <c r="J175" s="29"/>
      <c r="K175" s="29"/>
      <c r="L175" s="136" t="s">
        <v>121</v>
      </c>
      <c r="M175" s="137"/>
      <c r="N175" s="137"/>
      <c r="O175" s="137"/>
      <c r="P175" s="15">
        <v>0</v>
      </c>
      <c r="Q175" s="16">
        <f>P175/P177</f>
        <v>0</v>
      </c>
      <c r="R175" s="17">
        <v>0</v>
      </c>
      <c r="S175" s="18">
        <f>R175/R177</f>
        <v>0</v>
      </c>
    </row>
    <row r="176" spans="9:19" x14ac:dyDescent="0.15">
      <c r="I176" s="29"/>
      <c r="J176" s="29"/>
      <c r="K176" s="29"/>
      <c r="L176" s="136" t="s">
        <v>104</v>
      </c>
      <c r="M176" s="137"/>
      <c r="N176" s="137"/>
      <c r="O176" s="137"/>
      <c r="P176" s="15">
        <v>3</v>
      </c>
      <c r="Q176" s="16">
        <f>P176/P177</f>
        <v>0.11538461538461539</v>
      </c>
      <c r="R176" s="17">
        <v>1</v>
      </c>
      <c r="S176" s="18">
        <f>R176/R177</f>
        <v>3.7037037037037035E-2</v>
      </c>
    </row>
    <row r="177" spans="9:19" x14ac:dyDescent="0.15">
      <c r="I177" s="29"/>
      <c r="J177" s="29"/>
      <c r="K177" s="29"/>
      <c r="L177" s="136" t="s">
        <v>61</v>
      </c>
      <c r="M177" s="137"/>
      <c r="N177" s="137"/>
      <c r="O177" s="137"/>
      <c r="P177" s="15">
        <f>SUM(P170:P176)</f>
        <v>26</v>
      </c>
      <c r="Q177" s="20">
        <f>SUM(Q170:Q176)</f>
        <v>1</v>
      </c>
      <c r="R177" s="17">
        <f>SUM(R170:R176)</f>
        <v>27</v>
      </c>
      <c r="S177" s="21">
        <f>SUM(S170:S176)</f>
        <v>1</v>
      </c>
    </row>
    <row r="178" spans="9:19" x14ac:dyDescent="0.15">
      <c r="I178" s="29"/>
      <c r="J178" s="29"/>
      <c r="K178" s="29"/>
      <c r="L178" s="154" t="s">
        <v>288</v>
      </c>
      <c r="M178" s="154"/>
      <c r="N178" s="154"/>
      <c r="O178" s="154"/>
      <c r="P178" s="154"/>
      <c r="Q178" s="154"/>
      <c r="R178" s="154"/>
      <c r="S178" s="154"/>
    </row>
    <row r="179" spans="9:19" x14ac:dyDescent="0.15">
      <c r="I179" s="29"/>
      <c r="J179" s="29"/>
      <c r="K179" s="29"/>
      <c r="L179" s="139"/>
      <c r="M179" s="139"/>
      <c r="N179" s="139"/>
      <c r="O179" s="139"/>
      <c r="P179" s="139"/>
      <c r="Q179" s="139"/>
      <c r="R179" s="139"/>
      <c r="S179" s="139"/>
    </row>
    <row r="180" spans="9:19" x14ac:dyDescent="0.15">
      <c r="I180" s="29"/>
      <c r="J180" s="29"/>
      <c r="K180" s="29"/>
      <c r="L180" s="139"/>
      <c r="M180" s="139"/>
      <c r="N180" s="139"/>
      <c r="O180" s="139"/>
      <c r="P180" s="139"/>
      <c r="Q180" s="139"/>
      <c r="R180" s="139"/>
      <c r="S180" s="139"/>
    </row>
    <row r="181" spans="9:19" x14ac:dyDescent="0.15">
      <c r="I181" s="29"/>
      <c r="J181" s="29"/>
      <c r="K181" s="29"/>
      <c r="L181" s="139"/>
      <c r="M181" s="139"/>
      <c r="N181" s="139"/>
      <c r="O181" s="139"/>
      <c r="P181" s="139"/>
      <c r="Q181" s="139"/>
      <c r="R181" s="139"/>
      <c r="S181" s="139"/>
    </row>
    <row r="182" spans="9:19" x14ac:dyDescent="0.15">
      <c r="I182" s="29"/>
      <c r="J182" s="29"/>
      <c r="K182" s="29"/>
      <c r="L182" s="139"/>
      <c r="M182" s="139"/>
      <c r="N182" s="139"/>
      <c r="O182" s="139"/>
      <c r="P182" s="139"/>
      <c r="Q182" s="139"/>
      <c r="R182" s="139"/>
      <c r="S182" s="139"/>
    </row>
    <row r="183" spans="9:19" x14ac:dyDescent="0.15">
      <c r="I183" s="29"/>
      <c r="J183" s="29"/>
      <c r="K183" s="29"/>
      <c r="L183" s="29"/>
    </row>
    <row r="184" spans="9:19" x14ac:dyDescent="0.15">
      <c r="I184" s="29"/>
      <c r="J184" s="29"/>
      <c r="K184" s="29"/>
      <c r="L184" s="29"/>
    </row>
    <row r="185" spans="9:19" x14ac:dyDescent="0.15">
      <c r="I185" s="29"/>
      <c r="J185" s="29"/>
      <c r="K185" s="29"/>
      <c r="L185" s="29"/>
    </row>
    <row r="186" spans="9:19" x14ac:dyDescent="0.15">
      <c r="I186" s="29"/>
      <c r="J186" s="29"/>
      <c r="K186" s="29"/>
      <c r="L186" s="29"/>
    </row>
    <row r="187" spans="9:19" x14ac:dyDescent="0.15">
      <c r="I187" s="29"/>
      <c r="J187" s="29"/>
      <c r="K187" s="29"/>
      <c r="L187" s="29"/>
    </row>
    <row r="188" spans="9:19" x14ac:dyDescent="0.15">
      <c r="I188" s="29"/>
      <c r="J188" s="29"/>
      <c r="K188" s="29"/>
      <c r="L188" s="29"/>
    </row>
    <row r="189" spans="9:19" x14ac:dyDescent="0.15">
      <c r="I189" s="29"/>
      <c r="J189" s="29"/>
      <c r="K189" s="13" t="s">
        <v>124</v>
      </c>
      <c r="L189" s="129" t="s">
        <v>125</v>
      </c>
      <c r="M189" s="129"/>
      <c r="N189" s="129"/>
      <c r="O189" s="129"/>
      <c r="P189" s="129"/>
      <c r="Q189" s="129"/>
      <c r="R189" s="129"/>
      <c r="S189" s="129"/>
    </row>
    <row r="190" spans="9:19" x14ac:dyDescent="0.15">
      <c r="I190" s="29"/>
      <c r="J190" s="29"/>
      <c r="K190" s="29"/>
      <c r="L190" s="136"/>
      <c r="M190" s="137"/>
      <c r="N190" s="137"/>
      <c r="O190" s="137"/>
      <c r="P190" s="143" t="s">
        <v>189</v>
      </c>
      <c r="Q190" s="144"/>
      <c r="R190" s="145" t="s">
        <v>204</v>
      </c>
      <c r="S190" s="146"/>
    </row>
    <row r="191" spans="9:19" x14ac:dyDescent="0.15">
      <c r="I191" s="29"/>
      <c r="J191" s="29"/>
      <c r="K191" s="29"/>
      <c r="L191" s="134" t="s">
        <v>126</v>
      </c>
      <c r="M191" s="134"/>
      <c r="N191" s="134"/>
      <c r="O191" s="134"/>
      <c r="P191" s="73">
        <v>12</v>
      </c>
      <c r="Q191" s="22">
        <f>P191/P194</f>
        <v>0.46153846153846156</v>
      </c>
      <c r="R191" s="92">
        <v>13</v>
      </c>
      <c r="S191" s="23">
        <f>R191/R194</f>
        <v>0.48148148148148145</v>
      </c>
    </row>
    <row r="192" spans="9:19" x14ac:dyDescent="0.15">
      <c r="I192" s="29"/>
      <c r="J192" s="29"/>
      <c r="K192" s="29"/>
      <c r="L192" s="134" t="s">
        <v>127</v>
      </c>
      <c r="M192" s="134"/>
      <c r="N192" s="134"/>
      <c r="O192" s="134"/>
      <c r="P192" s="15">
        <v>13</v>
      </c>
      <c r="Q192" s="16">
        <f>P192/P194</f>
        <v>0.5</v>
      </c>
      <c r="R192" s="17">
        <v>14</v>
      </c>
      <c r="S192" s="18">
        <f>R192/R194</f>
        <v>0.51851851851851849</v>
      </c>
    </row>
    <row r="193" spans="2:19" x14ac:dyDescent="0.15">
      <c r="I193" s="29"/>
      <c r="J193" s="29"/>
      <c r="K193" s="29"/>
      <c r="L193" s="134" t="s">
        <v>104</v>
      </c>
      <c r="M193" s="134"/>
      <c r="N193" s="134"/>
      <c r="O193" s="134"/>
      <c r="P193" s="71">
        <v>1</v>
      </c>
      <c r="Q193" s="24">
        <f>P193/P194</f>
        <v>3.8461538461538464E-2</v>
      </c>
      <c r="R193" s="53">
        <v>0</v>
      </c>
      <c r="S193" s="25">
        <f>R193/R194</f>
        <v>0</v>
      </c>
    </row>
    <row r="194" spans="2:19" x14ac:dyDescent="0.15">
      <c r="I194" s="29"/>
      <c r="J194" s="29"/>
      <c r="K194" s="29"/>
      <c r="L194" s="134" t="s">
        <v>61</v>
      </c>
      <c r="M194" s="134"/>
      <c r="N194" s="134"/>
      <c r="O194" s="134"/>
      <c r="P194" s="15">
        <f>SUM(P191:P193)</f>
        <v>26</v>
      </c>
      <c r="Q194" s="20">
        <f>SUM(Q191:Q193)</f>
        <v>1</v>
      </c>
      <c r="R194" s="17">
        <f>SUM(R191:R193)</f>
        <v>27</v>
      </c>
      <c r="S194" s="21">
        <f>SUM(S191:S193)</f>
        <v>1</v>
      </c>
    </row>
    <row r="195" spans="2:19" x14ac:dyDescent="0.15">
      <c r="I195" s="29"/>
      <c r="J195" s="29"/>
      <c r="K195" s="29"/>
      <c r="P195" s="33"/>
      <c r="Q195" s="19"/>
      <c r="R195" s="26"/>
      <c r="S195" s="27"/>
    </row>
    <row r="196" spans="2:19" ht="13.5" customHeight="1" x14ac:dyDescent="0.15">
      <c r="I196" s="29"/>
      <c r="J196" s="29"/>
      <c r="K196" s="29"/>
      <c r="L196" s="139" t="s">
        <v>289</v>
      </c>
      <c r="M196" s="139"/>
      <c r="N196" s="139"/>
      <c r="O196" s="139"/>
      <c r="P196" s="139"/>
      <c r="Q196" s="139"/>
      <c r="R196" s="139"/>
      <c r="S196" s="139"/>
    </row>
    <row r="197" spans="2:19" x14ac:dyDescent="0.15">
      <c r="I197" s="29"/>
      <c r="J197" s="29"/>
      <c r="K197" s="29"/>
      <c r="L197" s="139"/>
      <c r="M197" s="139"/>
      <c r="N197" s="139"/>
      <c r="O197" s="139"/>
      <c r="P197" s="139"/>
      <c r="Q197" s="139"/>
      <c r="R197" s="139"/>
      <c r="S197" s="139"/>
    </row>
    <row r="198" spans="2:19" x14ac:dyDescent="0.15">
      <c r="I198" s="29"/>
      <c r="J198" s="29"/>
      <c r="K198" s="29"/>
      <c r="L198" s="139"/>
      <c r="M198" s="139"/>
      <c r="N198" s="139"/>
      <c r="O198" s="139"/>
      <c r="P198" s="139"/>
      <c r="Q198" s="139"/>
      <c r="R198" s="139"/>
      <c r="S198" s="139"/>
    </row>
    <row r="199" spans="2:19" x14ac:dyDescent="0.15">
      <c r="I199" s="29"/>
      <c r="J199" s="29"/>
      <c r="K199" s="29"/>
      <c r="L199" s="139"/>
      <c r="M199" s="139"/>
      <c r="N199" s="139"/>
      <c r="O199" s="139"/>
      <c r="P199" s="139"/>
      <c r="Q199" s="139"/>
      <c r="R199" s="139"/>
      <c r="S199" s="139"/>
    </row>
    <row r="200" spans="2:19" x14ac:dyDescent="0.15">
      <c r="I200" s="29"/>
      <c r="J200" s="29"/>
      <c r="K200" s="29"/>
      <c r="L200" s="139"/>
      <c r="M200" s="139"/>
      <c r="N200" s="139"/>
      <c r="O200" s="139"/>
      <c r="P200" s="139"/>
      <c r="Q200" s="139"/>
      <c r="R200" s="139"/>
      <c r="S200" s="139"/>
    </row>
    <row r="201" spans="2:19" x14ac:dyDescent="0.15">
      <c r="I201" s="29"/>
      <c r="J201" s="29"/>
      <c r="K201" s="29"/>
      <c r="L201" s="29"/>
    </row>
    <row r="202" spans="2:19" x14ac:dyDescent="0.15">
      <c r="I202" s="29"/>
      <c r="J202" s="29"/>
      <c r="K202" s="29"/>
      <c r="L202" s="29"/>
    </row>
    <row r="203" spans="2:19" x14ac:dyDescent="0.15">
      <c r="I203" s="29"/>
      <c r="J203" s="29"/>
      <c r="K203" s="29"/>
      <c r="L203" s="29"/>
    </row>
    <row r="204" spans="2:19" x14ac:dyDescent="0.15">
      <c r="I204" s="29"/>
      <c r="J204" s="29"/>
      <c r="K204" s="29"/>
      <c r="L204" s="29"/>
    </row>
    <row r="205" spans="2:19" ht="13.5" customHeight="1" x14ac:dyDescent="0.15">
      <c r="B205" s="139" t="s">
        <v>207</v>
      </c>
      <c r="C205" s="139"/>
      <c r="D205" s="139"/>
      <c r="E205" s="139"/>
      <c r="F205" s="139"/>
      <c r="G205" s="139"/>
      <c r="H205" s="139"/>
      <c r="I205" s="139"/>
      <c r="J205" s="139"/>
      <c r="K205" s="139"/>
      <c r="L205" s="139"/>
      <c r="M205" s="139"/>
      <c r="N205" s="139"/>
      <c r="O205" s="139"/>
      <c r="P205" s="139"/>
      <c r="Q205" s="139"/>
      <c r="R205" s="139"/>
      <c r="S205" s="139"/>
    </row>
    <row r="206" spans="2:19" ht="13.5" customHeight="1" x14ac:dyDescent="0.15">
      <c r="B206" s="139"/>
      <c r="C206" s="139"/>
      <c r="D206" s="139"/>
      <c r="E206" s="139"/>
      <c r="F206" s="139"/>
      <c r="G206" s="139"/>
      <c r="H206" s="139"/>
      <c r="I206" s="139"/>
      <c r="J206" s="139"/>
      <c r="K206" s="139"/>
      <c r="L206" s="139"/>
      <c r="M206" s="139"/>
      <c r="N206" s="139"/>
      <c r="O206" s="139"/>
      <c r="P206" s="139"/>
      <c r="Q206" s="139"/>
      <c r="R206" s="139"/>
      <c r="S206" s="139"/>
    </row>
    <row r="207" spans="2:19" x14ac:dyDescent="0.15">
      <c r="B207" s="139"/>
      <c r="C207" s="139"/>
      <c r="D207" s="139"/>
      <c r="E207" s="139"/>
      <c r="F207" s="139"/>
      <c r="G207" s="139"/>
      <c r="H207" s="139"/>
      <c r="I207" s="139"/>
      <c r="J207" s="139"/>
      <c r="K207" s="139"/>
      <c r="L207" s="139"/>
      <c r="M207" s="139"/>
      <c r="N207" s="139"/>
      <c r="O207" s="139"/>
      <c r="P207" s="139"/>
      <c r="Q207" s="139"/>
      <c r="R207" s="139"/>
      <c r="S207" s="139"/>
    </row>
    <row r="208" spans="2:19" x14ac:dyDescent="0.15">
      <c r="B208" s="139"/>
      <c r="C208" s="139"/>
      <c r="D208" s="139"/>
      <c r="E208" s="139"/>
      <c r="F208" s="139"/>
      <c r="G208" s="139"/>
      <c r="H208" s="139"/>
      <c r="I208" s="139"/>
      <c r="J208" s="139"/>
      <c r="K208" s="139"/>
      <c r="L208" s="139"/>
      <c r="M208" s="139"/>
      <c r="N208" s="139"/>
      <c r="O208" s="139"/>
      <c r="P208" s="139"/>
      <c r="Q208" s="139"/>
      <c r="R208" s="139"/>
      <c r="S208" s="139"/>
    </row>
    <row r="209" spans="2:19" x14ac:dyDescent="0.15">
      <c r="B209" s="139"/>
      <c r="C209" s="139"/>
      <c r="D209" s="139"/>
      <c r="E209" s="139"/>
      <c r="F209" s="139"/>
      <c r="G209" s="139"/>
      <c r="H209" s="139"/>
      <c r="I209" s="139"/>
      <c r="J209" s="139"/>
      <c r="K209" s="139"/>
      <c r="L209" s="139"/>
      <c r="M209" s="139"/>
      <c r="N209" s="139"/>
      <c r="O209" s="139"/>
      <c r="P209" s="139"/>
      <c r="Q209" s="139"/>
      <c r="R209" s="139"/>
      <c r="S209" s="139"/>
    </row>
    <row r="210" spans="2:19" x14ac:dyDescent="0.15">
      <c r="B210" s="139"/>
      <c r="C210" s="139"/>
      <c r="D210" s="139"/>
      <c r="E210" s="139"/>
      <c r="F210" s="139"/>
      <c r="G210" s="139"/>
      <c r="H210" s="139"/>
      <c r="I210" s="139"/>
      <c r="J210" s="139"/>
      <c r="K210" s="139"/>
      <c r="L210" s="139"/>
      <c r="M210" s="139"/>
      <c r="N210" s="139"/>
      <c r="O210" s="139"/>
      <c r="P210" s="139"/>
      <c r="Q210" s="139"/>
      <c r="R210" s="139"/>
      <c r="S210" s="139"/>
    </row>
    <row r="211" spans="2:19" x14ac:dyDescent="0.15">
      <c r="B211" s="139"/>
      <c r="C211" s="139"/>
      <c r="D211" s="139"/>
      <c r="E211" s="139"/>
      <c r="F211" s="139"/>
      <c r="G211" s="139"/>
      <c r="H211" s="139"/>
      <c r="I211" s="139"/>
      <c r="J211" s="139"/>
      <c r="K211" s="139"/>
      <c r="L211" s="139"/>
      <c r="M211" s="139"/>
      <c r="N211" s="139"/>
      <c r="O211" s="139"/>
      <c r="P211" s="139"/>
      <c r="Q211" s="139"/>
      <c r="R211" s="139"/>
      <c r="S211" s="139"/>
    </row>
    <row r="212" spans="2:19" x14ac:dyDescent="0.15">
      <c r="B212" s="139"/>
      <c r="C212" s="139"/>
      <c r="D212" s="139"/>
      <c r="E212" s="139"/>
      <c r="F212" s="139"/>
      <c r="G212" s="139"/>
      <c r="H212" s="139"/>
      <c r="I212" s="139"/>
      <c r="J212" s="139"/>
      <c r="K212" s="139"/>
      <c r="L212" s="139"/>
      <c r="M212" s="139"/>
      <c r="N212" s="139"/>
      <c r="O212" s="139"/>
      <c r="P212" s="139"/>
      <c r="Q212" s="139"/>
      <c r="R212" s="139"/>
      <c r="S212" s="139"/>
    </row>
    <row r="213" spans="2:19" ht="1.5" customHeight="1" x14ac:dyDescent="0.15">
      <c r="B213" s="139"/>
      <c r="C213" s="139"/>
      <c r="D213" s="139"/>
      <c r="E213" s="139"/>
      <c r="F213" s="139"/>
      <c r="G213" s="139"/>
      <c r="H213" s="139"/>
      <c r="I213" s="139"/>
      <c r="J213" s="139"/>
      <c r="K213" s="139"/>
      <c r="L213" s="139"/>
      <c r="M213" s="139"/>
      <c r="N213" s="139"/>
      <c r="O213" s="139"/>
      <c r="P213" s="139"/>
      <c r="Q213" s="139"/>
      <c r="R213" s="139"/>
      <c r="S213" s="139"/>
    </row>
    <row r="214" spans="2:19" hidden="1" x14ac:dyDescent="0.15">
      <c r="B214" s="139"/>
      <c r="C214" s="139"/>
      <c r="D214" s="139"/>
      <c r="E214" s="139"/>
      <c r="F214" s="139"/>
      <c r="G214" s="139"/>
      <c r="H214" s="139"/>
      <c r="I214" s="139"/>
      <c r="J214" s="139"/>
      <c r="K214" s="139"/>
      <c r="L214" s="139"/>
      <c r="M214" s="139"/>
      <c r="N214" s="139"/>
      <c r="O214" s="139"/>
      <c r="P214" s="139"/>
      <c r="Q214" s="139"/>
      <c r="R214" s="139"/>
      <c r="S214" s="139"/>
    </row>
    <row r="215" spans="2:19" hidden="1" x14ac:dyDescent="0.15">
      <c r="B215" s="139"/>
      <c r="C215" s="139"/>
      <c r="D215" s="139"/>
      <c r="E215" s="139"/>
      <c r="F215" s="139"/>
      <c r="G215" s="139"/>
      <c r="H215" s="139"/>
      <c r="I215" s="139"/>
      <c r="J215" s="139"/>
      <c r="K215" s="139"/>
      <c r="L215" s="139"/>
      <c r="M215" s="139"/>
      <c r="N215" s="139"/>
      <c r="O215" s="139"/>
      <c r="P215" s="139"/>
      <c r="Q215" s="139"/>
      <c r="R215" s="139"/>
      <c r="S215" s="139"/>
    </row>
    <row r="216" spans="2:19" hidden="1" x14ac:dyDescent="0.15">
      <c r="B216" s="139"/>
      <c r="C216" s="139"/>
      <c r="D216" s="139"/>
      <c r="E216" s="139"/>
      <c r="F216" s="139"/>
      <c r="G216" s="139"/>
      <c r="H216" s="139"/>
      <c r="I216" s="139"/>
      <c r="J216" s="139"/>
      <c r="K216" s="139"/>
      <c r="L216" s="139"/>
      <c r="M216" s="139"/>
      <c r="N216" s="139"/>
      <c r="O216" s="139"/>
      <c r="P216" s="139"/>
      <c r="Q216" s="139"/>
      <c r="R216" s="139"/>
      <c r="S216" s="139"/>
    </row>
    <row r="217" spans="2:19" hidden="1" x14ac:dyDescent="0.15">
      <c r="B217" s="139"/>
      <c r="C217" s="139"/>
      <c r="D217" s="139"/>
      <c r="E217" s="139"/>
      <c r="F217" s="139"/>
      <c r="G217" s="139"/>
      <c r="H217" s="139"/>
      <c r="I217" s="139"/>
      <c r="J217" s="139"/>
      <c r="K217" s="139"/>
      <c r="L217" s="139"/>
      <c r="M217" s="139"/>
      <c r="N217" s="139"/>
      <c r="O217" s="139"/>
      <c r="P217" s="139"/>
      <c r="Q217" s="139"/>
      <c r="R217" s="139"/>
      <c r="S217" s="139"/>
    </row>
    <row r="218" spans="2:19" hidden="1" x14ac:dyDescent="0.15">
      <c r="B218" s="139"/>
      <c r="C218" s="139"/>
      <c r="D218" s="139"/>
      <c r="E218" s="139"/>
      <c r="F218" s="139"/>
      <c r="G218" s="139"/>
      <c r="H218" s="139"/>
      <c r="I218" s="139"/>
      <c r="J218" s="139"/>
      <c r="K218" s="139"/>
      <c r="L218" s="139"/>
      <c r="M218" s="139"/>
      <c r="N218" s="139"/>
      <c r="O218" s="139"/>
      <c r="P218" s="139"/>
      <c r="Q218" s="139"/>
      <c r="R218" s="139"/>
      <c r="S218" s="139"/>
    </row>
    <row r="219" spans="2:19" x14ac:dyDescent="0.15">
      <c r="I219" s="29"/>
      <c r="J219" s="29"/>
      <c r="K219" s="29"/>
      <c r="L219" s="29"/>
    </row>
    <row r="220" spans="2:19" x14ac:dyDescent="0.15">
      <c r="B220" s="133" t="s">
        <v>128</v>
      </c>
      <c r="C220" s="133"/>
      <c r="D220" s="133"/>
      <c r="E220" s="133"/>
      <c r="F220" s="133"/>
      <c r="G220" s="133"/>
      <c r="H220" s="133"/>
      <c r="I220" s="133"/>
      <c r="J220" s="133"/>
      <c r="K220" s="133"/>
      <c r="L220" s="133"/>
      <c r="M220" s="133"/>
      <c r="N220" s="133"/>
      <c r="O220" s="133"/>
      <c r="P220" s="133"/>
      <c r="Q220" s="133"/>
      <c r="R220" s="133"/>
      <c r="S220" s="133"/>
    </row>
    <row r="221" spans="2:19" x14ac:dyDescent="0.15">
      <c r="B221" s="31"/>
      <c r="C221" s="31"/>
      <c r="D221" s="31"/>
      <c r="E221" s="31"/>
      <c r="F221" s="31"/>
      <c r="G221" s="31"/>
      <c r="H221" s="31"/>
      <c r="I221" s="31"/>
      <c r="J221" s="31"/>
      <c r="K221" s="31"/>
      <c r="L221" s="31"/>
      <c r="M221" s="31"/>
      <c r="N221" s="31"/>
      <c r="O221" s="31"/>
      <c r="P221" s="31"/>
      <c r="Q221" s="31"/>
      <c r="R221" s="31"/>
      <c r="S221" s="31"/>
    </row>
    <row r="222" spans="2:19" x14ac:dyDescent="0.15">
      <c r="B222" s="31"/>
      <c r="C222" s="31"/>
      <c r="D222" s="31"/>
      <c r="E222" s="31"/>
      <c r="F222" s="31"/>
      <c r="G222" s="31"/>
      <c r="H222" s="31"/>
      <c r="I222" s="31"/>
      <c r="J222" s="31"/>
      <c r="K222" s="13" t="s">
        <v>135</v>
      </c>
      <c r="L222" s="129" t="s">
        <v>132</v>
      </c>
      <c r="M222" s="129"/>
      <c r="N222" s="129"/>
      <c r="O222" s="129"/>
      <c r="P222" s="129"/>
      <c r="Q222" s="129"/>
      <c r="R222" s="129"/>
      <c r="S222" s="129"/>
    </row>
    <row r="223" spans="2:19" x14ac:dyDescent="0.15">
      <c r="B223" s="31"/>
      <c r="C223" s="31"/>
      <c r="D223" s="31"/>
      <c r="E223" s="31"/>
      <c r="F223" s="31"/>
      <c r="G223" s="31"/>
      <c r="H223" s="31"/>
      <c r="I223" s="31"/>
      <c r="J223" s="31"/>
      <c r="K223" s="29"/>
      <c r="L223" s="135" t="s">
        <v>133</v>
      </c>
      <c r="M223" s="135"/>
      <c r="N223" s="135"/>
      <c r="O223" s="135"/>
      <c r="P223" s="135"/>
      <c r="Q223" s="135"/>
      <c r="R223" s="135"/>
      <c r="S223" s="135"/>
    </row>
    <row r="224" spans="2:19" x14ac:dyDescent="0.15">
      <c r="B224" s="31"/>
      <c r="C224" s="31"/>
      <c r="D224" s="31"/>
      <c r="E224" s="31"/>
      <c r="F224" s="31"/>
      <c r="G224" s="31"/>
      <c r="H224" s="31"/>
      <c r="I224" s="31"/>
      <c r="J224" s="31"/>
      <c r="K224" s="29"/>
      <c r="L224" s="135"/>
      <c r="M224" s="135"/>
      <c r="N224" s="135"/>
      <c r="O224" s="135"/>
      <c r="P224" s="135"/>
      <c r="Q224" s="135"/>
      <c r="R224" s="135"/>
      <c r="S224" s="135"/>
    </row>
    <row r="225" spans="2:19" x14ac:dyDescent="0.15">
      <c r="B225" s="31"/>
      <c r="C225" s="31"/>
      <c r="D225" s="31"/>
      <c r="E225" s="31"/>
      <c r="F225" s="31"/>
      <c r="G225" s="31"/>
      <c r="H225" s="31"/>
      <c r="I225" s="31"/>
      <c r="J225" s="31"/>
      <c r="K225" s="29"/>
      <c r="L225" s="134"/>
      <c r="M225" s="134"/>
      <c r="N225" s="134"/>
      <c r="O225" s="134"/>
      <c r="P225" s="143" t="s">
        <v>189</v>
      </c>
      <c r="Q225" s="144"/>
      <c r="R225" s="145" t="s">
        <v>204</v>
      </c>
      <c r="S225" s="146"/>
    </row>
    <row r="226" spans="2:19" x14ac:dyDescent="0.15">
      <c r="B226" s="31"/>
      <c r="C226" s="31"/>
      <c r="D226" s="31"/>
      <c r="E226" s="31"/>
      <c r="F226" s="31"/>
      <c r="G226" s="31"/>
      <c r="H226" s="31"/>
      <c r="I226" s="31"/>
      <c r="J226" s="31"/>
      <c r="K226" s="29"/>
      <c r="L226" s="134" t="s">
        <v>129</v>
      </c>
      <c r="M226" s="134"/>
      <c r="N226" s="134"/>
      <c r="O226" s="134"/>
      <c r="P226" s="64">
        <v>20</v>
      </c>
      <c r="Q226" s="65">
        <f>P226/P230</f>
        <v>0.76923076923076927</v>
      </c>
      <c r="R226" s="98">
        <v>21</v>
      </c>
      <c r="S226" s="66">
        <f>R226/R230</f>
        <v>0.77777777777777779</v>
      </c>
    </row>
    <row r="227" spans="2:19" x14ac:dyDescent="0.15">
      <c r="B227" s="31"/>
      <c r="C227" s="31"/>
      <c r="D227" s="31"/>
      <c r="E227" s="31"/>
      <c r="F227" s="31"/>
      <c r="G227" s="31"/>
      <c r="H227" s="31"/>
      <c r="I227" s="31"/>
      <c r="J227" s="31"/>
      <c r="K227" s="29"/>
      <c r="L227" s="134" t="s">
        <v>130</v>
      </c>
      <c r="M227" s="134"/>
      <c r="N227" s="134"/>
      <c r="O227" s="134"/>
      <c r="P227" s="15">
        <v>3</v>
      </c>
      <c r="Q227" s="67">
        <f>P227/P230</f>
        <v>0.11538461538461539</v>
      </c>
      <c r="R227" s="17">
        <v>1</v>
      </c>
      <c r="S227" s="18">
        <f>R227/R230</f>
        <v>3.7037037037037035E-2</v>
      </c>
    </row>
    <row r="228" spans="2:19" x14ac:dyDescent="0.15">
      <c r="B228" s="31"/>
      <c r="C228" s="31"/>
      <c r="D228" s="31"/>
      <c r="E228" s="31"/>
      <c r="F228" s="31"/>
      <c r="G228" s="31"/>
      <c r="H228" s="31"/>
      <c r="I228" s="31"/>
      <c r="J228" s="31"/>
      <c r="K228" s="31"/>
      <c r="L228" s="134" t="s">
        <v>131</v>
      </c>
      <c r="M228" s="134"/>
      <c r="N228" s="134"/>
      <c r="O228" s="134"/>
      <c r="P228" s="68">
        <v>3</v>
      </c>
      <c r="Q228" s="69">
        <f>P228/P230</f>
        <v>0.11538461538461539</v>
      </c>
      <c r="R228" s="97">
        <v>5</v>
      </c>
      <c r="S228" s="25">
        <f>R228/R230</f>
        <v>0.18518518518518517</v>
      </c>
    </row>
    <row r="229" spans="2:19" ht="13.5" customHeight="1" x14ac:dyDescent="0.15">
      <c r="B229" s="31"/>
      <c r="C229" s="31"/>
      <c r="D229" s="31"/>
      <c r="E229" s="31"/>
      <c r="F229" s="31"/>
      <c r="G229" s="31"/>
      <c r="H229" s="31"/>
      <c r="I229" s="31"/>
      <c r="J229" s="31"/>
      <c r="K229" s="31"/>
      <c r="L229" s="134" t="s">
        <v>104</v>
      </c>
      <c r="M229" s="134"/>
      <c r="N229" s="134"/>
      <c r="O229" s="134"/>
      <c r="P229" s="15">
        <v>0</v>
      </c>
      <c r="Q229" s="67">
        <f>P229/P230</f>
        <v>0</v>
      </c>
      <c r="R229" s="17">
        <v>0</v>
      </c>
      <c r="S229" s="18">
        <f>R229/R230</f>
        <v>0</v>
      </c>
    </row>
    <row r="230" spans="2:19" x14ac:dyDescent="0.15">
      <c r="B230" s="31"/>
      <c r="C230" s="31"/>
      <c r="D230" s="31"/>
      <c r="E230" s="31"/>
      <c r="F230" s="31"/>
      <c r="G230" s="31"/>
      <c r="H230" s="31"/>
      <c r="I230" s="31"/>
      <c r="J230" s="31"/>
      <c r="K230" s="31"/>
      <c r="L230" s="134" t="s">
        <v>61</v>
      </c>
      <c r="M230" s="134"/>
      <c r="N230" s="134"/>
      <c r="O230" s="134"/>
      <c r="P230" s="15">
        <f>SUM(P226:P229)</f>
        <v>26</v>
      </c>
      <c r="Q230" s="28">
        <f>SUM(Q226:Q229)</f>
        <v>1</v>
      </c>
      <c r="R230" s="17">
        <f>SUM(R226:R229)</f>
        <v>27</v>
      </c>
      <c r="S230" s="21">
        <f>SUM(S226:S229)</f>
        <v>1</v>
      </c>
    </row>
    <row r="231" spans="2:19" ht="13.5" customHeight="1" x14ac:dyDescent="0.15">
      <c r="B231" s="31"/>
      <c r="C231" s="31"/>
      <c r="D231" s="31"/>
      <c r="E231" s="31"/>
      <c r="F231" s="31"/>
      <c r="G231" s="31"/>
      <c r="H231" s="31"/>
      <c r="I231" s="31"/>
      <c r="J231" s="31"/>
      <c r="K231" s="31"/>
      <c r="L231" s="154" t="s">
        <v>300</v>
      </c>
      <c r="M231" s="154"/>
      <c r="N231" s="154"/>
      <c r="O231" s="154"/>
      <c r="P231" s="154"/>
      <c r="Q231" s="154"/>
      <c r="R231" s="154"/>
      <c r="S231" s="154"/>
    </row>
    <row r="232" spans="2:19" ht="13.5" customHeight="1" x14ac:dyDescent="0.15">
      <c r="B232" s="31"/>
      <c r="C232" s="31"/>
      <c r="D232" s="31"/>
      <c r="E232" s="31"/>
      <c r="F232" s="31"/>
      <c r="G232" s="31"/>
      <c r="H232" s="31"/>
      <c r="I232" s="31"/>
      <c r="J232" s="31"/>
      <c r="K232" s="31"/>
      <c r="L232" s="139"/>
      <c r="M232" s="139"/>
      <c r="N232" s="139"/>
      <c r="O232" s="139"/>
      <c r="P232" s="139"/>
      <c r="Q232" s="139"/>
      <c r="R232" s="139"/>
      <c r="S232" s="139"/>
    </row>
    <row r="233" spans="2:19" x14ac:dyDescent="0.15">
      <c r="B233" s="31"/>
      <c r="C233" s="31"/>
      <c r="D233" s="31"/>
      <c r="E233" s="31"/>
      <c r="F233" s="31"/>
      <c r="G233" s="31"/>
      <c r="H233" s="31"/>
      <c r="I233" s="31"/>
      <c r="J233" s="31"/>
      <c r="K233" s="31"/>
      <c r="L233" s="139"/>
      <c r="M233" s="139"/>
      <c r="N233" s="139"/>
      <c r="O233" s="139"/>
      <c r="P233" s="139"/>
      <c r="Q233" s="139"/>
      <c r="R233" s="139"/>
      <c r="S233" s="139"/>
    </row>
    <row r="234" spans="2:19" x14ac:dyDescent="0.15">
      <c r="B234" s="31"/>
      <c r="C234" s="31"/>
      <c r="D234" s="31"/>
      <c r="E234" s="31"/>
      <c r="F234" s="31"/>
      <c r="G234" s="31"/>
      <c r="H234" s="31"/>
      <c r="I234" s="31"/>
      <c r="J234" s="31"/>
      <c r="K234" s="31"/>
      <c r="L234" s="139"/>
      <c r="M234" s="139"/>
      <c r="N234" s="139"/>
      <c r="O234" s="139"/>
      <c r="P234" s="139"/>
      <c r="Q234" s="139"/>
      <c r="R234" s="139"/>
      <c r="S234" s="139"/>
    </row>
    <row r="235" spans="2:19" x14ac:dyDescent="0.15">
      <c r="B235" s="31"/>
      <c r="C235" s="31"/>
      <c r="D235" s="31"/>
      <c r="E235" s="31"/>
      <c r="F235" s="31"/>
      <c r="G235" s="31"/>
      <c r="H235" s="31"/>
      <c r="I235" s="31"/>
      <c r="J235" s="31"/>
      <c r="K235" s="31"/>
      <c r="L235" s="139"/>
      <c r="M235" s="139"/>
      <c r="N235" s="139"/>
      <c r="O235" s="139"/>
      <c r="P235" s="139"/>
      <c r="Q235" s="139"/>
      <c r="R235" s="139"/>
      <c r="S235" s="139"/>
    </row>
    <row r="236" spans="2:19" ht="13.5" customHeight="1" x14ac:dyDescent="0.15">
      <c r="B236" s="31"/>
      <c r="C236" s="31"/>
      <c r="D236" s="31"/>
      <c r="E236" s="31"/>
      <c r="F236" s="31"/>
      <c r="G236" s="31"/>
      <c r="H236" s="31"/>
      <c r="I236" s="31"/>
      <c r="J236" s="31"/>
      <c r="L236" s="139"/>
      <c r="M236" s="139"/>
      <c r="N236" s="139"/>
      <c r="O236" s="139"/>
      <c r="P236" s="139"/>
      <c r="Q236" s="139"/>
      <c r="R236" s="139"/>
      <c r="S236" s="139"/>
    </row>
    <row r="237" spans="2:19" x14ac:dyDescent="0.15">
      <c r="K237" s="31"/>
      <c r="L237" s="31"/>
      <c r="M237" s="31"/>
      <c r="N237" s="31"/>
      <c r="O237" s="31"/>
      <c r="P237" s="31"/>
      <c r="Q237" s="31"/>
      <c r="R237" s="31"/>
      <c r="S237" s="31"/>
    </row>
    <row r="238" spans="2:19" ht="13.5" customHeight="1" x14ac:dyDescent="0.15">
      <c r="B238" s="31"/>
      <c r="C238" s="31"/>
      <c r="D238" s="31"/>
      <c r="E238" s="31"/>
      <c r="F238" s="31"/>
      <c r="G238" s="31"/>
      <c r="H238" s="31"/>
      <c r="I238" s="31"/>
      <c r="J238" s="31"/>
      <c r="K238" s="13" t="s">
        <v>135</v>
      </c>
      <c r="L238" s="135" t="s">
        <v>136</v>
      </c>
      <c r="M238" s="135"/>
      <c r="N238" s="135"/>
      <c r="O238" s="135"/>
      <c r="P238" s="135"/>
      <c r="Q238" s="135"/>
      <c r="R238" s="135"/>
      <c r="S238" s="135"/>
    </row>
    <row r="239" spans="2:19" x14ac:dyDescent="0.15">
      <c r="B239" s="31"/>
      <c r="C239" s="31"/>
      <c r="D239" s="31"/>
      <c r="E239" s="31"/>
      <c r="F239" s="31"/>
      <c r="G239" s="31"/>
      <c r="H239" s="31"/>
      <c r="I239" s="31"/>
      <c r="J239" s="31"/>
      <c r="K239" s="31"/>
      <c r="L239" s="135"/>
      <c r="M239" s="135"/>
      <c r="N239" s="135"/>
      <c r="O239" s="135"/>
      <c r="P239" s="135"/>
      <c r="Q239" s="135"/>
      <c r="R239" s="135"/>
      <c r="S239" s="135"/>
    </row>
    <row r="240" spans="2:19" x14ac:dyDescent="0.15">
      <c r="B240" s="31"/>
      <c r="C240" s="31"/>
      <c r="D240" s="31"/>
      <c r="E240" s="31"/>
      <c r="F240" s="31"/>
      <c r="G240" s="31"/>
      <c r="H240" s="31"/>
      <c r="I240" s="31"/>
      <c r="J240" s="31"/>
      <c r="K240" s="31"/>
      <c r="L240" s="31"/>
      <c r="M240" s="31"/>
      <c r="N240" s="31"/>
      <c r="O240" s="31"/>
      <c r="P240" s="31"/>
      <c r="Q240" s="31"/>
      <c r="R240" s="31"/>
      <c r="S240" s="31"/>
    </row>
    <row r="241" spans="2:19" x14ac:dyDescent="0.15">
      <c r="B241" s="31"/>
      <c r="C241" s="31"/>
      <c r="D241" s="31"/>
      <c r="E241" s="31"/>
      <c r="F241" s="31"/>
      <c r="G241" s="31"/>
      <c r="H241" s="31"/>
      <c r="I241" s="31"/>
      <c r="J241" s="31"/>
      <c r="K241" s="31"/>
      <c r="L241" s="134"/>
      <c r="M241" s="134"/>
      <c r="N241" s="134"/>
      <c r="O241" s="134"/>
      <c r="P241" s="143" t="s">
        <v>189</v>
      </c>
      <c r="Q241" s="144"/>
      <c r="R241" s="145" t="s">
        <v>204</v>
      </c>
      <c r="S241" s="146"/>
    </row>
    <row r="242" spans="2:19" x14ac:dyDescent="0.15">
      <c r="B242" s="31"/>
      <c r="C242" s="31"/>
      <c r="D242" s="31"/>
      <c r="E242" s="31"/>
      <c r="F242" s="31"/>
      <c r="G242" s="31"/>
      <c r="H242" s="31"/>
      <c r="I242" s="31"/>
      <c r="J242" s="31"/>
      <c r="K242" s="31"/>
      <c r="L242" s="165" t="s">
        <v>137</v>
      </c>
      <c r="M242" s="165"/>
      <c r="N242" s="165"/>
      <c r="O242" s="165"/>
      <c r="P242" s="64">
        <v>23</v>
      </c>
      <c r="Q242" s="65">
        <f>P242/P246</f>
        <v>0.58974358974358976</v>
      </c>
      <c r="R242" s="98">
        <v>19</v>
      </c>
      <c r="S242" s="66">
        <f>R242/R246</f>
        <v>0.70370370370370372</v>
      </c>
    </row>
    <row r="243" spans="2:19" x14ac:dyDescent="0.15">
      <c r="B243" s="31"/>
      <c r="C243" s="31"/>
      <c r="D243" s="31"/>
      <c r="E243" s="31"/>
      <c r="F243" s="31"/>
      <c r="G243" s="31"/>
      <c r="H243" s="31"/>
      <c r="I243" s="31"/>
      <c r="J243" s="31"/>
      <c r="K243" s="31"/>
      <c r="L243" s="165" t="s">
        <v>138</v>
      </c>
      <c r="M243" s="165"/>
      <c r="N243" s="165"/>
      <c r="O243" s="165"/>
      <c r="P243" s="15">
        <v>15</v>
      </c>
      <c r="Q243" s="67">
        <f>P243/P246</f>
        <v>0.38461538461538464</v>
      </c>
      <c r="R243" s="17">
        <v>7</v>
      </c>
      <c r="S243" s="18">
        <f>R243/R246</f>
        <v>0.25925925925925924</v>
      </c>
    </row>
    <row r="244" spans="2:19" x14ac:dyDescent="0.15">
      <c r="B244" s="31"/>
      <c r="C244" s="31"/>
      <c r="D244" s="31"/>
      <c r="E244" s="31"/>
      <c r="F244" s="31"/>
      <c r="G244" s="31"/>
      <c r="H244" s="31"/>
      <c r="I244" s="31"/>
      <c r="J244" s="31"/>
      <c r="K244" s="31"/>
      <c r="L244" s="165" t="s">
        <v>134</v>
      </c>
      <c r="M244" s="165"/>
      <c r="N244" s="165"/>
      <c r="O244" s="165"/>
      <c r="P244" s="68">
        <v>0</v>
      </c>
      <c r="Q244" s="69">
        <f>P244/P246</f>
        <v>0</v>
      </c>
      <c r="R244" s="97">
        <v>1</v>
      </c>
      <c r="S244" s="25">
        <f>R244/R246</f>
        <v>3.7037037037037035E-2</v>
      </c>
    </row>
    <row r="245" spans="2:19" x14ac:dyDescent="0.15">
      <c r="B245" s="31"/>
      <c r="C245" s="31"/>
      <c r="D245" s="31"/>
      <c r="E245" s="31"/>
      <c r="F245" s="31"/>
      <c r="G245" s="31"/>
      <c r="H245" s="31"/>
      <c r="I245" s="31"/>
      <c r="J245" s="31"/>
      <c r="K245" s="31"/>
      <c r="L245" s="165" t="s">
        <v>139</v>
      </c>
      <c r="M245" s="165"/>
      <c r="N245" s="165"/>
      <c r="O245" s="165"/>
      <c r="P245" s="15">
        <v>1</v>
      </c>
      <c r="Q245" s="67">
        <f>P245/P246</f>
        <v>2.564102564102564E-2</v>
      </c>
      <c r="R245" s="17">
        <v>0</v>
      </c>
      <c r="S245" s="18">
        <f>R245/R246</f>
        <v>0</v>
      </c>
    </row>
    <row r="246" spans="2:19" x14ac:dyDescent="0.15">
      <c r="B246" s="31"/>
      <c r="C246" s="31"/>
      <c r="D246" s="31"/>
      <c r="E246" s="31"/>
      <c r="F246" s="31"/>
      <c r="G246" s="31"/>
      <c r="H246" s="31"/>
      <c r="I246" s="31"/>
      <c r="J246" s="31"/>
      <c r="K246" s="31"/>
      <c r="L246" s="134" t="s">
        <v>61</v>
      </c>
      <c r="M246" s="134"/>
      <c r="N246" s="134"/>
      <c r="O246" s="134"/>
      <c r="P246" s="15">
        <f>SUM(P242:P245)</f>
        <v>39</v>
      </c>
      <c r="Q246" s="28">
        <f>SUM(Q242:Q245)</f>
        <v>1</v>
      </c>
      <c r="R246" s="17">
        <f>SUM(R242:R245)</f>
        <v>27</v>
      </c>
      <c r="S246" s="21">
        <f>SUM(S242:S245)</f>
        <v>1</v>
      </c>
    </row>
    <row r="247" spans="2:19" ht="13.5" customHeight="1" x14ac:dyDescent="0.15">
      <c r="B247" s="31"/>
      <c r="C247" s="31"/>
      <c r="D247" s="31"/>
      <c r="E247" s="31"/>
      <c r="F247" s="31"/>
      <c r="G247" s="31"/>
      <c r="H247" s="31"/>
      <c r="I247" s="31"/>
      <c r="J247" s="31"/>
      <c r="K247" s="31"/>
      <c r="L247" s="154" t="s">
        <v>290</v>
      </c>
      <c r="M247" s="154"/>
      <c r="N247" s="154"/>
      <c r="O247" s="154"/>
      <c r="P247" s="154"/>
      <c r="Q247" s="154"/>
      <c r="R247" s="154"/>
      <c r="S247" s="154"/>
    </row>
    <row r="248" spans="2:19" x14ac:dyDescent="0.15">
      <c r="B248" s="31"/>
      <c r="C248" s="31"/>
      <c r="D248" s="31"/>
      <c r="E248" s="31"/>
      <c r="F248" s="31"/>
      <c r="G248" s="31"/>
      <c r="H248" s="31"/>
      <c r="I248" s="31"/>
      <c r="J248" s="31"/>
      <c r="K248" s="31"/>
      <c r="L248" s="139"/>
      <c r="M248" s="139"/>
      <c r="N248" s="139"/>
      <c r="O248" s="139"/>
      <c r="P248" s="139"/>
      <c r="Q248" s="139"/>
      <c r="R248" s="139"/>
      <c r="S248" s="139"/>
    </row>
    <row r="249" spans="2:19" x14ac:dyDescent="0.15">
      <c r="B249" s="31"/>
      <c r="C249" s="31"/>
      <c r="D249" s="31"/>
      <c r="E249" s="31"/>
      <c r="F249" s="31"/>
      <c r="G249" s="31"/>
      <c r="H249" s="31"/>
      <c r="I249" s="31"/>
      <c r="J249" s="31"/>
      <c r="K249" s="31"/>
      <c r="L249" s="139"/>
      <c r="M249" s="139"/>
      <c r="N249" s="139"/>
      <c r="O249" s="139"/>
      <c r="P249" s="139"/>
      <c r="Q249" s="139"/>
      <c r="R249" s="139"/>
      <c r="S249" s="139"/>
    </row>
    <row r="250" spans="2:19" x14ac:dyDescent="0.15">
      <c r="B250" s="31"/>
      <c r="C250" s="31"/>
      <c r="D250" s="31"/>
      <c r="E250" s="31"/>
      <c r="F250" s="31"/>
      <c r="G250" s="31"/>
      <c r="H250" s="31"/>
      <c r="I250" s="31"/>
      <c r="J250" s="31"/>
      <c r="K250" s="31"/>
      <c r="L250" s="139"/>
      <c r="M250" s="139"/>
      <c r="N250" s="139"/>
      <c r="O250" s="139"/>
      <c r="P250" s="139"/>
      <c r="Q250" s="139"/>
      <c r="R250" s="139"/>
      <c r="S250" s="139"/>
    </row>
    <row r="251" spans="2:19" x14ac:dyDescent="0.15">
      <c r="B251" s="31"/>
      <c r="C251" s="31"/>
      <c r="D251" s="31"/>
      <c r="E251" s="31"/>
      <c r="F251" s="31"/>
      <c r="G251" s="31"/>
      <c r="H251" s="31"/>
      <c r="I251" s="31"/>
      <c r="J251" s="31"/>
      <c r="K251" s="31"/>
      <c r="L251" s="139"/>
      <c r="M251" s="139"/>
      <c r="N251" s="139"/>
      <c r="O251" s="139"/>
      <c r="P251" s="139"/>
      <c r="Q251" s="139"/>
      <c r="R251" s="139"/>
      <c r="S251" s="139"/>
    </row>
    <row r="252" spans="2:19" x14ac:dyDescent="0.15">
      <c r="B252" s="31"/>
      <c r="C252" s="31"/>
      <c r="D252" s="31"/>
      <c r="E252" s="31"/>
      <c r="F252" s="31"/>
      <c r="G252" s="31"/>
      <c r="H252" s="31"/>
      <c r="I252" s="31"/>
      <c r="J252" s="31"/>
      <c r="K252" s="31"/>
      <c r="L252" s="139"/>
      <c r="M252" s="139"/>
      <c r="N252" s="139"/>
      <c r="O252" s="139"/>
      <c r="P252" s="139"/>
      <c r="Q252" s="139"/>
      <c r="R252" s="139"/>
      <c r="S252" s="139"/>
    </row>
    <row r="253" spans="2:19" ht="13.5" customHeight="1" x14ac:dyDescent="0.15">
      <c r="B253" s="166"/>
      <c r="C253" s="167"/>
      <c r="D253" s="167"/>
      <c r="E253" s="167"/>
      <c r="F253" s="167"/>
      <c r="G253" s="167"/>
      <c r="H253" s="167"/>
      <c r="I253" s="167"/>
      <c r="J253" s="167"/>
      <c r="K253" s="167"/>
      <c r="L253" s="139"/>
      <c r="M253" s="139"/>
      <c r="N253" s="139"/>
      <c r="O253" s="139"/>
      <c r="P253" s="139"/>
      <c r="Q253" s="139"/>
      <c r="R253" s="139"/>
      <c r="S253" s="139"/>
    </row>
    <row r="254" spans="2:19" x14ac:dyDescent="0.15">
      <c r="B254" s="167"/>
      <c r="C254" s="167"/>
      <c r="D254" s="167"/>
      <c r="E254" s="167"/>
      <c r="F254" s="167"/>
      <c r="G254" s="167"/>
      <c r="H254" s="167"/>
      <c r="I254" s="167"/>
      <c r="J254" s="167"/>
      <c r="K254" s="167"/>
      <c r="L254" s="139"/>
      <c r="M254" s="139"/>
      <c r="N254" s="139"/>
      <c r="O254" s="139"/>
      <c r="P254" s="139"/>
      <c r="Q254" s="139"/>
      <c r="R254" s="139"/>
      <c r="S254" s="139"/>
    </row>
    <row r="255" spans="2:19" x14ac:dyDescent="0.15">
      <c r="B255" s="133" t="s">
        <v>208</v>
      </c>
      <c r="C255" s="133"/>
      <c r="D255" s="133"/>
      <c r="E255" s="133"/>
      <c r="F255" s="133"/>
      <c r="G255" s="133"/>
      <c r="H255" s="133"/>
      <c r="I255" s="133"/>
      <c r="J255" s="133"/>
      <c r="K255" s="133"/>
      <c r="L255" s="133"/>
      <c r="M255" s="133"/>
      <c r="N255" s="133"/>
      <c r="O255" s="133"/>
      <c r="P255" s="133"/>
      <c r="Q255" s="133"/>
      <c r="R255" s="133"/>
      <c r="S255" s="133"/>
    </row>
    <row r="256" spans="2:19" x14ac:dyDescent="0.15">
      <c r="C256" s="103"/>
      <c r="D256" s="103"/>
      <c r="E256" s="103"/>
      <c r="F256" s="103"/>
      <c r="G256" s="103"/>
      <c r="H256" s="103"/>
      <c r="I256" s="104"/>
      <c r="J256" s="104"/>
      <c r="K256" s="13" t="s">
        <v>301</v>
      </c>
      <c r="L256" s="103" t="s">
        <v>264</v>
      </c>
      <c r="M256" s="9"/>
      <c r="N256" s="9"/>
      <c r="O256" s="9"/>
      <c r="P256" s="9"/>
      <c r="Q256" s="9"/>
      <c r="R256" s="9"/>
      <c r="S256" s="9"/>
    </row>
    <row r="257" spans="2:23" x14ac:dyDescent="0.15">
      <c r="B257" s="103"/>
      <c r="C257" s="103"/>
      <c r="D257" s="103"/>
      <c r="E257" s="103"/>
      <c r="F257" s="103"/>
      <c r="G257" s="103"/>
      <c r="H257" s="103"/>
      <c r="I257" s="104"/>
      <c r="J257" s="104"/>
      <c r="K257" s="31"/>
      <c r="L257" s="9"/>
      <c r="M257" s="9"/>
      <c r="N257" s="9"/>
      <c r="O257" s="9"/>
      <c r="P257" s="9"/>
      <c r="Q257" s="9"/>
      <c r="R257" s="9"/>
      <c r="S257" s="9"/>
    </row>
    <row r="258" spans="2:23" x14ac:dyDescent="0.15">
      <c r="B258" s="103"/>
      <c r="C258" s="103"/>
      <c r="D258" s="103"/>
      <c r="E258" s="103"/>
      <c r="F258" s="103"/>
      <c r="G258" s="131"/>
      <c r="H258" s="131"/>
      <c r="I258" s="104"/>
      <c r="J258" s="104"/>
      <c r="K258" s="31"/>
      <c r="L258" s="136"/>
      <c r="M258" s="137"/>
      <c r="N258" s="137"/>
      <c r="O258" s="108"/>
      <c r="P258" s="113"/>
      <c r="Q258" s="109"/>
      <c r="R258" s="145" t="s">
        <v>204</v>
      </c>
      <c r="S258" s="146"/>
    </row>
    <row r="259" spans="2:23" x14ac:dyDescent="0.15">
      <c r="B259" s="103"/>
      <c r="C259" s="103"/>
      <c r="D259" s="103"/>
      <c r="E259" s="103"/>
      <c r="F259" s="103"/>
      <c r="G259" s="103"/>
      <c r="H259" s="103"/>
      <c r="I259" s="104"/>
      <c r="J259" s="104"/>
      <c r="K259" s="31"/>
      <c r="L259" s="136" t="s">
        <v>1</v>
      </c>
      <c r="M259" s="137"/>
      <c r="N259" s="137"/>
      <c r="O259" s="117"/>
      <c r="P259" s="116"/>
      <c r="Q259" s="118"/>
      <c r="R259" s="119">
        <v>13</v>
      </c>
      <c r="S259" s="120">
        <v>0.48099999999999998</v>
      </c>
    </row>
    <row r="260" spans="2:23" x14ac:dyDescent="0.15">
      <c r="B260" s="103"/>
      <c r="C260" s="103"/>
      <c r="D260" s="103"/>
      <c r="E260" s="103"/>
      <c r="F260" s="103"/>
      <c r="G260" s="131"/>
      <c r="H260" s="132"/>
      <c r="I260" s="104"/>
      <c r="J260" s="104"/>
      <c r="K260" s="31"/>
      <c r="L260" s="136" t="s">
        <v>2</v>
      </c>
      <c r="M260" s="137"/>
      <c r="N260" s="137"/>
      <c r="P260" s="114"/>
      <c r="Q260" s="110"/>
      <c r="R260" s="26">
        <v>13</v>
      </c>
      <c r="S260" s="121">
        <v>0.48099999999999998</v>
      </c>
    </row>
    <row r="261" spans="2:23" x14ac:dyDescent="0.15">
      <c r="B261" s="103"/>
      <c r="C261" s="103"/>
      <c r="D261" s="103"/>
      <c r="E261" s="103"/>
      <c r="F261" s="103"/>
      <c r="G261" s="103"/>
      <c r="H261" s="103"/>
      <c r="I261" s="104"/>
      <c r="J261" s="104"/>
      <c r="K261" s="31"/>
      <c r="L261" s="136" t="s">
        <v>144</v>
      </c>
      <c r="M261" s="137"/>
      <c r="N261" s="137"/>
      <c r="O261" s="117"/>
      <c r="P261" s="116"/>
      <c r="Q261" s="118"/>
      <c r="R261" s="119">
        <v>1</v>
      </c>
      <c r="S261" s="120">
        <v>3.6999999999999998E-2</v>
      </c>
    </row>
    <row r="262" spans="2:23" x14ac:dyDescent="0.15">
      <c r="B262" s="103"/>
      <c r="C262" s="103"/>
      <c r="D262" s="103"/>
      <c r="E262" s="103"/>
      <c r="F262" s="103"/>
      <c r="G262" s="131"/>
      <c r="H262" s="132"/>
      <c r="I262" s="104"/>
      <c r="J262" s="104"/>
      <c r="K262" s="31"/>
      <c r="L262" s="136" t="s">
        <v>291</v>
      </c>
      <c r="M262" s="137"/>
      <c r="N262" s="137"/>
      <c r="O262" s="111"/>
      <c r="P262" s="115"/>
      <c r="Q262" s="112"/>
      <c r="R262" s="122">
        <v>27</v>
      </c>
      <c r="S262" s="123">
        <v>1</v>
      </c>
    </row>
    <row r="263" spans="2:23" ht="13.5" customHeight="1" x14ac:dyDescent="0.15">
      <c r="B263" s="104"/>
      <c r="C263" s="104"/>
      <c r="D263" s="104"/>
      <c r="E263" s="104"/>
      <c r="F263" s="104"/>
      <c r="G263" s="104"/>
      <c r="H263" s="104"/>
      <c r="I263" s="104"/>
      <c r="J263" s="104"/>
      <c r="K263" s="31"/>
      <c r="L263" s="139" t="s">
        <v>292</v>
      </c>
      <c r="M263" s="139"/>
      <c r="N263" s="139"/>
      <c r="O263" s="139"/>
      <c r="P263" s="139"/>
      <c r="Q263" s="139"/>
      <c r="R263" s="139"/>
      <c r="S263" s="139"/>
    </row>
    <row r="264" spans="2:23" x14ac:dyDescent="0.15">
      <c r="B264" s="104"/>
      <c r="C264" s="104"/>
      <c r="D264" s="104"/>
      <c r="E264" s="104"/>
      <c r="F264" s="104"/>
      <c r="G264" s="104"/>
      <c r="H264" s="104"/>
      <c r="I264" s="104"/>
      <c r="J264" s="104"/>
      <c r="K264" s="31"/>
      <c r="L264" s="139"/>
      <c r="M264" s="139"/>
      <c r="N264" s="139"/>
      <c r="O264" s="139"/>
      <c r="P264" s="139"/>
      <c r="Q264" s="139"/>
      <c r="R264" s="139"/>
      <c r="S264" s="139"/>
    </row>
    <row r="265" spans="2:23" x14ac:dyDescent="0.15">
      <c r="B265" s="104"/>
      <c r="C265" s="104"/>
      <c r="D265" s="104"/>
      <c r="E265" s="104"/>
      <c r="F265" s="104"/>
      <c r="G265" s="104"/>
      <c r="H265" s="104"/>
      <c r="I265" s="104"/>
      <c r="J265" s="104"/>
      <c r="K265" s="31"/>
      <c r="L265" s="96"/>
      <c r="M265" s="96"/>
      <c r="N265" s="96"/>
      <c r="O265" s="96"/>
      <c r="P265" s="96"/>
      <c r="Q265" s="96"/>
      <c r="R265" s="96"/>
      <c r="S265" s="96"/>
    </row>
    <row r="266" spans="2:23" x14ac:dyDescent="0.15">
      <c r="B266" s="104"/>
      <c r="C266" s="104"/>
      <c r="D266" s="104"/>
      <c r="E266" s="104"/>
      <c r="F266" s="104"/>
      <c r="G266" s="104"/>
      <c r="H266" s="104"/>
      <c r="I266" s="104"/>
      <c r="J266" s="104"/>
      <c r="K266" s="31"/>
      <c r="L266" s="96"/>
      <c r="M266" s="96"/>
      <c r="N266" s="96"/>
      <c r="O266" s="96"/>
      <c r="P266" s="96"/>
      <c r="Q266" s="96"/>
      <c r="R266" s="96"/>
      <c r="S266" s="96"/>
    </row>
    <row r="267" spans="2:23" x14ac:dyDescent="0.15">
      <c r="B267" s="107" t="s">
        <v>209</v>
      </c>
      <c r="C267" s="104"/>
      <c r="D267" s="104"/>
      <c r="E267" s="104"/>
      <c r="F267" s="104"/>
      <c r="G267" s="104"/>
      <c r="H267" s="104"/>
      <c r="I267" s="104"/>
      <c r="J267" s="104"/>
      <c r="K267" s="31"/>
      <c r="L267" s="96"/>
      <c r="M267" s="96"/>
      <c r="N267" s="96"/>
      <c r="O267" s="96"/>
      <c r="P267" s="96"/>
      <c r="Q267" s="96"/>
      <c r="R267" s="96"/>
      <c r="S267" s="96"/>
    </row>
    <row r="268" spans="2:23" x14ac:dyDescent="0.15">
      <c r="B268" s="103" t="s">
        <v>216</v>
      </c>
      <c r="C268" s="103"/>
      <c r="D268" s="103"/>
      <c r="E268" s="103"/>
      <c r="F268" s="103"/>
      <c r="G268" s="103"/>
      <c r="H268" s="103"/>
      <c r="I268" s="103"/>
      <c r="J268" s="103"/>
      <c r="K268" s="127"/>
      <c r="L268" s="10"/>
      <c r="M268" s="10"/>
      <c r="N268" s="10"/>
      <c r="O268" s="10"/>
      <c r="P268" s="10"/>
      <c r="Q268" s="10"/>
      <c r="R268" s="10"/>
      <c r="S268" s="10"/>
    </row>
    <row r="269" spans="2:23" x14ac:dyDescent="0.15">
      <c r="B269" s="103" t="s">
        <v>344</v>
      </c>
      <c r="C269" s="103"/>
      <c r="D269" s="103"/>
      <c r="E269" s="103"/>
      <c r="F269" s="103"/>
      <c r="G269" s="103"/>
      <c r="H269" s="103"/>
      <c r="I269" s="103"/>
      <c r="J269" s="103"/>
      <c r="K269" s="127"/>
      <c r="L269" s="10"/>
      <c r="M269" s="10"/>
      <c r="N269" s="10"/>
      <c r="O269" s="10"/>
      <c r="P269" s="10"/>
      <c r="Q269" s="10"/>
      <c r="R269" s="10"/>
      <c r="S269" s="10"/>
    </row>
    <row r="270" spans="2:23" x14ac:dyDescent="0.15">
      <c r="B270" s="103" t="s">
        <v>210</v>
      </c>
      <c r="C270" s="103"/>
      <c r="D270" s="103"/>
      <c r="E270" s="103"/>
      <c r="F270" s="103"/>
      <c r="G270" s="103"/>
      <c r="H270" s="103"/>
      <c r="I270" s="103"/>
      <c r="J270" s="103"/>
      <c r="K270" s="103"/>
      <c r="L270" s="96"/>
      <c r="M270" s="96"/>
      <c r="N270" s="96"/>
      <c r="O270" s="96"/>
      <c r="P270" s="96"/>
      <c r="Q270" s="96"/>
      <c r="R270" s="96"/>
      <c r="S270" s="96"/>
      <c r="W270" s="102"/>
    </row>
    <row r="271" spans="2:23" x14ac:dyDescent="0.15">
      <c r="B271" s="103" t="s">
        <v>313</v>
      </c>
      <c r="C271" s="103"/>
      <c r="D271" s="103"/>
      <c r="E271" s="103"/>
      <c r="F271" s="103"/>
      <c r="G271" s="103"/>
      <c r="H271" s="103"/>
      <c r="I271" s="103"/>
      <c r="J271" s="103"/>
      <c r="K271" s="103"/>
      <c r="L271" s="96"/>
      <c r="M271" s="96"/>
      <c r="N271" s="96"/>
      <c r="O271" s="96"/>
      <c r="P271" s="96"/>
      <c r="Q271" s="96"/>
      <c r="R271" s="96"/>
      <c r="S271" s="96"/>
    </row>
    <row r="272" spans="2:23" x14ac:dyDescent="0.15">
      <c r="B272" s="103" t="s">
        <v>312</v>
      </c>
      <c r="C272" s="103"/>
      <c r="D272" s="103"/>
      <c r="E272" s="103"/>
      <c r="F272" s="103"/>
      <c r="G272" s="103"/>
      <c r="H272" s="103"/>
      <c r="I272" s="103"/>
      <c r="J272" s="103"/>
      <c r="K272" s="103"/>
      <c r="L272" s="96"/>
      <c r="M272" s="96"/>
      <c r="N272" s="96"/>
      <c r="O272" s="96"/>
      <c r="P272" s="96"/>
      <c r="Q272" s="96"/>
      <c r="R272" s="96"/>
      <c r="S272" s="96"/>
    </row>
    <row r="273" spans="2:19" x14ac:dyDescent="0.15">
      <c r="B273" s="103" t="s">
        <v>211</v>
      </c>
      <c r="C273" s="103"/>
      <c r="D273" s="103"/>
      <c r="E273" s="103"/>
      <c r="F273" s="103"/>
      <c r="G273" s="103"/>
      <c r="H273" s="103"/>
      <c r="I273" s="103"/>
      <c r="J273" s="103"/>
      <c r="K273" s="103"/>
      <c r="L273" s="96"/>
      <c r="M273" s="96"/>
      <c r="N273" s="96"/>
      <c r="O273" s="96"/>
      <c r="P273" s="96"/>
      <c r="Q273" s="96"/>
      <c r="R273" s="96"/>
      <c r="S273" s="96"/>
    </row>
    <row r="274" spans="2:19" x14ac:dyDescent="0.15">
      <c r="B274" s="103" t="s">
        <v>212</v>
      </c>
      <c r="C274" s="103"/>
      <c r="D274" s="103"/>
      <c r="E274" s="103"/>
      <c r="F274" s="103"/>
      <c r="G274" s="103"/>
      <c r="H274" s="103"/>
      <c r="I274" s="103"/>
      <c r="J274" s="103"/>
      <c r="K274" s="103"/>
      <c r="L274" s="96"/>
      <c r="M274" s="96"/>
      <c r="N274" s="96"/>
      <c r="O274" s="96"/>
      <c r="P274" s="96"/>
      <c r="Q274" s="96"/>
      <c r="R274" s="96"/>
      <c r="S274" s="96"/>
    </row>
    <row r="275" spans="2:19" x14ac:dyDescent="0.15">
      <c r="B275" s="103" t="s">
        <v>213</v>
      </c>
      <c r="C275" s="103"/>
      <c r="D275" s="103"/>
      <c r="E275" s="103"/>
      <c r="F275" s="103"/>
      <c r="G275" s="103"/>
      <c r="H275" s="103"/>
      <c r="I275" s="103"/>
      <c r="J275" s="103"/>
      <c r="K275" s="103"/>
      <c r="L275" s="96"/>
      <c r="M275" s="96"/>
      <c r="N275" s="96"/>
      <c r="O275" s="96"/>
      <c r="P275" s="96"/>
      <c r="Q275" s="96"/>
      <c r="R275" s="96"/>
      <c r="S275" s="96"/>
    </row>
    <row r="276" spans="2:19" x14ac:dyDescent="0.15">
      <c r="B276" s="103" t="s">
        <v>214</v>
      </c>
      <c r="C276" s="103"/>
      <c r="D276" s="103"/>
      <c r="E276" s="103"/>
      <c r="F276" s="103"/>
      <c r="G276" s="103"/>
      <c r="H276" s="103"/>
      <c r="I276" s="103"/>
      <c r="J276" s="103"/>
      <c r="K276" s="103"/>
      <c r="L276" s="96"/>
      <c r="M276" s="96"/>
      <c r="N276" s="96"/>
      <c r="O276" s="96"/>
      <c r="P276" s="96"/>
      <c r="Q276" s="96"/>
      <c r="R276" s="96"/>
      <c r="S276" s="96"/>
    </row>
    <row r="277" spans="2:19" x14ac:dyDescent="0.15">
      <c r="B277" s="103" t="s">
        <v>215</v>
      </c>
      <c r="C277" s="103"/>
      <c r="D277" s="103"/>
      <c r="E277" s="103"/>
      <c r="F277" s="103"/>
      <c r="G277" s="103"/>
      <c r="H277" s="103"/>
      <c r="I277" s="103"/>
      <c r="J277" s="103"/>
      <c r="K277" s="103"/>
      <c r="L277" s="96"/>
      <c r="M277" s="96"/>
      <c r="N277" s="96"/>
      <c r="O277" s="96"/>
      <c r="P277" s="96"/>
      <c r="Q277" s="96"/>
      <c r="R277" s="96"/>
      <c r="S277" s="96"/>
    </row>
    <row r="278" spans="2:19" x14ac:dyDescent="0.15">
      <c r="B278" s="103" t="s">
        <v>315</v>
      </c>
      <c r="C278" s="103"/>
      <c r="D278" s="103"/>
      <c r="E278" s="103"/>
      <c r="F278" s="103"/>
      <c r="G278" s="103"/>
      <c r="H278" s="103"/>
      <c r="I278" s="103"/>
      <c r="J278" s="103"/>
      <c r="K278" s="103"/>
      <c r="L278" s="96"/>
      <c r="M278" s="96"/>
      <c r="N278" s="96"/>
      <c r="O278" s="96"/>
      <c r="P278" s="96"/>
      <c r="Q278" s="96"/>
      <c r="R278" s="96"/>
      <c r="S278" s="96"/>
    </row>
    <row r="279" spans="2:19" x14ac:dyDescent="0.15">
      <c r="B279" s="103" t="s">
        <v>314</v>
      </c>
      <c r="C279" s="103"/>
      <c r="D279" s="103"/>
      <c r="E279" s="103"/>
      <c r="F279" s="103"/>
      <c r="G279" s="103"/>
      <c r="H279" s="103"/>
      <c r="I279" s="103"/>
      <c r="J279" s="103"/>
      <c r="K279" s="103"/>
      <c r="L279" s="96"/>
      <c r="M279" s="96"/>
      <c r="N279" s="96"/>
      <c r="O279" s="96"/>
      <c r="P279" s="96"/>
      <c r="Q279" s="96"/>
      <c r="R279" s="96"/>
      <c r="S279" s="96"/>
    </row>
    <row r="280" spans="2:19" x14ac:dyDescent="0.15">
      <c r="B280" s="104"/>
      <c r="C280" s="104"/>
      <c r="D280" s="104"/>
      <c r="E280" s="104"/>
      <c r="F280" s="104"/>
      <c r="G280" s="104"/>
      <c r="H280" s="104"/>
      <c r="I280" s="104"/>
      <c r="J280" s="104"/>
      <c r="K280" s="104"/>
      <c r="L280" s="96"/>
      <c r="M280" s="96"/>
      <c r="N280" s="96"/>
      <c r="O280" s="96"/>
      <c r="P280" s="96"/>
      <c r="Q280" s="96"/>
      <c r="R280" s="96"/>
      <c r="S280" s="96"/>
    </row>
    <row r="281" spans="2:19" x14ac:dyDescent="0.15">
      <c r="B281" s="104"/>
      <c r="C281" s="104"/>
      <c r="D281" s="104"/>
      <c r="E281" s="104"/>
      <c r="F281" s="104"/>
      <c r="G281" s="104"/>
      <c r="H281" s="104"/>
      <c r="I281" s="104"/>
      <c r="J281" s="104"/>
      <c r="K281" s="104"/>
      <c r="L281" s="96"/>
      <c r="M281" s="96"/>
      <c r="N281" s="96"/>
      <c r="O281" s="96"/>
      <c r="P281" s="96"/>
      <c r="Q281" s="96"/>
      <c r="R281" s="96"/>
      <c r="S281" s="96"/>
    </row>
    <row r="282" spans="2:19" x14ac:dyDescent="0.15">
      <c r="B282" s="107" t="s">
        <v>302</v>
      </c>
      <c r="C282" s="104"/>
      <c r="D282" s="104"/>
      <c r="E282" s="104"/>
      <c r="F282" s="104"/>
      <c r="G282" s="104"/>
      <c r="H282" s="104"/>
      <c r="I282" s="104"/>
      <c r="J282" s="104"/>
      <c r="K282" s="13"/>
      <c r="L282" s="9"/>
      <c r="M282" s="9"/>
      <c r="N282" s="9"/>
      <c r="O282" s="9"/>
      <c r="P282" s="9"/>
      <c r="Q282" s="9"/>
      <c r="R282" s="9"/>
      <c r="S282" s="9"/>
    </row>
    <row r="283" spans="2:19" x14ac:dyDescent="0.15">
      <c r="B283" s="104"/>
      <c r="C283" s="104"/>
      <c r="D283" s="104"/>
      <c r="E283" s="104"/>
      <c r="F283" s="104"/>
      <c r="G283" s="104"/>
      <c r="H283" s="104"/>
      <c r="I283" s="104"/>
      <c r="J283" s="104"/>
      <c r="K283" s="31"/>
      <c r="L283" s="9"/>
      <c r="M283" s="9"/>
      <c r="N283" s="9"/>
      <c r="O283" s="9"/>
      <c r="P283" s="9"/>
      <c r="Q283" s="9"/>
      <c r="R283" s="9"/>
      <c r="S283" s="9"/>
    </row>
    <row r="284" spans="2:19" x14ac:dyDescent="0.15">
      <c r="B284" s="104"/>
      <c r="C284" s="103"/>
      <c r="D284" s="103"/>
      <c r="E284" s="103"/>
      <c r="F284" s="103"/>
      <c r="G284" s="131"/>
      <c r="H284" s="131"/>
      <c r="I284" s="104"/>
      <c r="J284" s="104"/>
      <c r="K284" s="31"/>
      <c r="L284" s="136"/>
      <c r="M284" s="137"/>
      <c r="N284" s="137"/>
      <c r="O284" s="108"/>
      <c r="P284" s="113"/>
      <c r="Q284" s="109"/>
      <c r="R284" s="145" t="s">
        <v>204</v>
      </c>
      <c r="S284" s="146"/>
    </row>
    <row r="285" spans="2:19" x14ac:dyDescent="0.15">
      <c r="B285" s="104"/>
      <c r="C285" s="103"/>
      <c r="D285" s="103"/>
      <c r="E285" s="103"/>
      <c r="F285" s="103"/>
      <c r="G285" s="103"/>
      <c r="H285" s="103"/>
      <c r="I285" s="104"/>
      <c r="J285" s="104"/>
      <c r="K285" s="31"/>
      <c r="L285" s="136" t="s">
        <v>1</v>
      </c>
      <c r="M285" s="137"/>
      <c r="N285" s="137"/>
      <c r="O285" s="117"/>
      <c r="P285" s="116"/>
      <c r="Q285" s="118"/>
      <c r="R285" s="119">
        <v>14</v>
      </c>
      <c r="S285" s="120">
        <v>0.51800000000000002</v>
      </c>
    </row>
    <row r="286" spans="2:19" x14ac:dyDescent="0.15">
      <c r="B286" s="104"/>
      <c r="C286" s="103"/>
      <c r="D286" s="103"/>
      <c r="E286" s="103"/>
      <c r="F286" s="103"/>
      <c r="G286" s="131"/>
      <c r="H286" s="132"/>
      <c r="I286" s="104"/>
      <c r="J286" s="104"/>
      <c r="K286" s="31"/>
      <c r="L286" s="136" t="s">
        <v>2</v>
      </c>
      <c r="M286" s="137"/>
      <c r="N286" s="137"/>
      <c r="P286" s="114"/>
      <c r="Q286" s="110"/>
      <c r="R286" s="26">
        <v>12</v>
      </c>
      <c r="S286" s="121">
        <v>0.44500000000000001</v>
      </c>
    </row>
    <row r="287" spans="2:19" x14ac:dyDescent="0.15">
      <c r="B287" s="104"/>
      <c r="C287" s="103"/>
      <c r="D287" s="103"/>
      <c r="E287" s="103"/>
      <c r="F287" s="103"/>
      <c r="G287" s="103"/>
      <c r="H287" s="103"/>
      <c r="I287" s="104"/>
      <c r="J287" s="104"/>
      <c r="K287" s="31"/>
      <c r="L287" s="136" t="s">
        <v>144</v>
      </c>
      <c r="M287" s="137"/>
      <c r="N287" s="137"/>
      <c r="O287" s="117"/>
      <c r="P287" s="116"/>
      <c r="Q287" s="118"/>
      <c r="R287" s="119">
        <v>1</v>
      </c>
      <c r="S287" s="120">
        <v>3.6999999999999998E-2</v>
      </c>
    </row>
    <row r="288" spans="2:19" x14ac:dyDescent="0.15">
      <c r="B288" s="104"/>
      <c r="C288" s="103"/>
      <c r="D288" s="103"/>
      <c r="E288" s="103"/>
      <c r="F288" s="103"/>
      <c r="G288" s="131"/>
      <c r="H288" s="132"/>
      <c r="I288" s="104"/>
      <c r="J288" s="104"/>
      <c r="K288" s="31"/>
      <c r="L288" s="136" t="s">
        <v>291</v>
      </c>
      <c r="M288" s="137"/>
      <c r="N288" s="137"/>
      <c r="O288" s="111"/>
      <c r="P288" s="115"/>
      <c r="Q288" s="112"/>
      <c r="R288" s="122">
        <v>27</v>
      </c>
      <c r="S288" s="123">
        <v>1</v>
      </c>
    </row>
    <row r="289" spans="2:19" x14ac:dyDescent="0.15">
      <c r="B289" s="104"/>
      <c r="C289" s="103"/>
      <c r="D289" s="103"/>
      <c r="E289" s="103"/>
      <c r="F289" s="103"/>
      <c r="G289" s="105"/>
      <c r="H289" s="106"/>
      <c r="I289" s="104"/>
      <c r="J289" s="104"/>
      <c r="K289" s="31"/>
      <c r="L289" s="33"/>
      <c r="M289" s="33"/>
      <c r="N289" s="33"/>
      <c r="R289" s="26"/>
      <c r="S289" s="124"/>
    </row>
    <row r="290" spans="2:19" x14ac:dyDescent="0.15">
      <c r="B290" s="104"/>
      <c r="C290" s="103"/>
      <c r="D290" s="103"/>
      <c r="E290" s="103"/>
      <c r="F290" s="103"/>
      <c r="G290" s="105"/>
      <c r="H290" s="106"/>
      <c r="I290" s="104"/>
      <c r="J290" s="104"/>
      <c r="K290" s="31"/>
      <c r="L290" s="33"/>
      <c r="M290" s="33"/>
      <c r="N290" s="33"/>
      <c r="R290" s="26"/>
      <c r="S290" s="124"/>
    </row>
    <row r="291" spans="2:19" x14ac:dyDescent="0.15">
      <c r="B291" s="104"/>
      <c r="C291" s="104"/>
      <c r="D291" s="104"/>
      <c r="E291" s="104"/>
      <c r="F291" s="104"/>
      <c r="G291" s="104"/>
      <c r="H291" s="104"/>
      <c r="I291" s="104"/>
      <c r="J291" s="104"/>
      <c r="K291" s="31"/>
      <c r="L291" s="10"/>
      <c r="M291" s="10"/>
      <c r="N291" s="10"/>
      <c r="O291" s="10"/>
      <c r="P291" s="10"/>
      <c r="Q291" s="10"/>
      <c r="R291" s="10"/>
      <c r="S291" s="10"/>
    </row>
    <row r="292" spans="2:19" x14ac:dyDescent="0.15">
      <c r="B292" s="104"/>
      <c r="C292" s="104"/>
      <c r="D292" s="104"/>
      <c r="E292" s="104"/>
      <c r="F292" s="104"/>
      <c r="G292" s="104"/>
      <c r="H292" s="104"/>
      <c r="I292" s="104"/>
      <c r="J292" s="104"/>
      <c r="K292" s="31"/>
      <c r="L292" s="10"/>
      <c r="M292" s="10"/>
      <c r="N292" s="10"/>
      <c r="O292" s="10"/>
      <c r="P292" s="10"/>
      <c r="Q292" s="10"/>
      <c r="R292" s="10"/>
      <c r="S292" s="10"/>
    </row>
    <row r="293" spans="2:19" x14ac:dyDescent="0.15">
      <c r="B293" s="104"/>
      <c r="C293" s="104"/>
      <c r="D293" s="104"/>
      <c r="E293" s="104"/>
      <c r="F293" s="104"/>
      <c r="G293" s="104"/>
      <c r="H293" s="104"/>
      <c r="I293" s="104"/>
      <c r="J293" s="104"/>
      <c r="K293" s="31"/>
      <c r="L293" s="10"/>
      <c r="M293" s="10"/>
      <c r="N293" s="10"/>
      <c r="O293" s="10"/>
      <c r="P293" s="10"/>
      <c r="Q293" s="10"/>
      <c r="R293" s="10"/>
      <c r="S293" s="10"/>
    </row>
    <row r="294" spans="2:19" x14ac:dyDescent="0.15">
      <c r="B294" s="107" t="s">
        <v>217</v>
      </c>
      <c r="C294" s="104"/>
      <c r="D294" s="104"/>
      <c r="E294" s="104"/>
      <c r="F294" s="104"/>
      <c r="G294" s="104"/>
      <c r="H294" s="104"/>
      <c r="I294" s="104"/>
      <c r="J294" s="104"/>
      <c r="K294" s="31"/>
      <c r="L294" s="10"/>
      <c r="M294" s="10"/>
      <c r="N294" s="10"/>
      <c r="O294" s="10"/>
      <c r="P294" s="10"/>
      <c r="Q294" s="10"/>
      <c r="R294" s="10"/>
      <c r="S294" s="10"/>
    </row>
    <row r="295" spans="2:19" x14ac:dyDescent="0.15">
      <c r="B295" s="103" t="s">
        <v>218</v>
      </c>
      <c r="C295" s="103"/>
      <c r="D295" s="103"/>
      <c r="E295" s="103"/>
      <c r="F295" s="103"/>
      <c r="G295" s="103"/>
      <c r="H295" s="103"/>
      <c r="I295" s="103"/>
      <c r="J295" s="103"/>
      <c r="K295" s="127"/>
      <c r="L295" s="10"/>
      <c r="M295" s="10"/>
      <c r="N295" s="10"/>
      <c r="O295" s="10"/>
      <c r="P295" s="10"/>
      <c r="Q295" s="10"/>
      <c r="R295" s="10"/>
      <c r="S295" s="10"/>
    </row>
    <row r="296" spans="2:19" x14ac:dyDescent="0.15">
      <c r="B296" s="103" t="s">
        <v>219</v>
      </c>
      <c r="C296" s="103"/>
      <c r="D296" s="103"/>
      <c r="E296" s="103"/>
      <c r="F296" s="103"/>
      <c r="G296" s="103"/>
      <c r="H296" s="103"/>
      <c r="I296" s="103"/>
      <c r="J296" s="103"/>
      <c r="K296" s="127"/>
      <c r="L296" s="10"/>
      <c r="M296" s="10"/>
      <c r="N296" s="10"/>
      <c r="O296" s="10"/>
      <c r="P296" s="10"/>
      <c r="Q296" s="10"/>
      <c r="R296" s="10"/>
      <c r="S296" s="10"/>
    </row>
    <row r="297" spans="2:19" x14ac:dyDescent="0.15">
      <c r="B297" s="103" t="s">
        <v>220</v>
      </c>
      <c r="C297" s="103"/>
      <c r="D297" s="103"/>
      <c r="E297" s="103"/>
      <c r="F297" s="103"/>
      <c r="G297" s="103"/>
      <c r="H297" s="103"/>
      <c r="I297" s="103"/>
      <c r="J297" s="103"/>
      <c r="K297" s="127"/>
      <c r="L297" s="10"/>
      <c r="M297" s="10"/>
      <c r="N297" s="10"/>
      <c r="O297" s="10"/>
      <c r="P297" s="10"/>
      <c r="Q297" s="10"/>
      <c r="R297" s="10"/>
      <c r="S297" s="10"/>
    </row>
    <row r="298" spans="2:19" x14ac:dyDescent="0.15">
      <c r="B298" s="103" t="s">
        <v>318</v>
      </c>
      <c r="C298" s="103"/>
      <c r="D298" s="103"/>
      <c r="E298" s="103"/>
      <c r="F298" s="103"/>
      <c r="G298" s="103"/>
      <c r="H298" s="103"/>
      <c r="I298" s="103"/>
      <c r="J298" s="103"/>
      <c r="K298" s="127"/>
      <c r="L298" s="10"/>
      <c r="M298" s="10"/>
      <c r="N298" s="10"/>
      <c r="O298" s="10"/>
      <c r="P298" s="10"/>
      <c r="Q298" s="10"/>
      <c r="R298" s="10"/>
      <c r="S298" s="10"/>
    </row>
    <row r="299" spans="2:19" x14ac:dyDescent="0.15">
      <c r="B299" s="103" t="s">
        <v>317</v>
      </c>
      <c r="C299" s="103"/>
      <c r="D299" s="103"/>
      <c r="E299" s="103"/>
      <c r="F299" s="103"/>
      <c r="G299" s="103"/>
      <c r="H299" s="103"/>
      <c r="I299" s="103"/>
      <c r="J299" s="103"/>
      <c r="K299" s="127"/>
      <c r="L299" s="10"/>
      <c r="M299" s="10"/>
      <c r="N299" s="10"/>
      <c r="O299" s="10"/>
      <c r="P299" s="10"/>
      <c r="Q299" s="10"/>
      <c r="R299" s="10"/>
      <c r="S299" s="10"/>
    </row>
    <row r="300" spans="2:19" x14ac:dyDescent="0.15">
      <c r="B300" s="103" t="s">
        <v>316</v>
      </c>
      <c r="C300" s="103"/>
      <c r="D300" s="103"/>
      <c r="E300" s="103"/>
      <c r="F300" s="103"/>
      <c r="G300" s="103"/>
      <c r="H300" s="103"/>
      <c r="I300" s="103"/>
      <c r="J300" s="103"/>
      <c r="K300" s="127"/>
      <c r="L300" s="10"/>
      <c r="M300" s="10"/>
      <c r="N300" s="10"/>
      <c r="O300" s="10"/>
      <c r="P300" s="10"/>
      <c r="Q300" s="10"/>
      <c r="R300" s="10"/>
      <c r="S300" s="10"/>
    </row>
    <row r="301" spans="2:19" x14ac:dyDescent="0.15">
      <c r="B301" s="103" t="s">
        <v>221</v>
      </c>
      <c r="C301" s="103"/>
      <c r="D301" s="103"/>
      <c r="E301" s="103"/>
      <c r="F301" s="103"/>
      <c r="G301" s="103"/>
      <c r="H301" s="103"/>
      <c r="I301" s="103"/>
      <c r="J301" s="103"/>
      <c r="K301" s="127"/>
      <c r="L301" s="10"/>
      <c r="M301" s="10"/>
      <c r="N301" s="10"/>
      <c r="O301" s="10"/>
      <c r="P301" s="10"/>
      <c r="Q301" s="10"/>
      <c r="R301" s="10"/>
      <c r="S301" s="10"/>
    </row>
    <row r="302" spans="2:19" x14ac:dyDescent="0.15">
      <c r="B302" s="103" t="s">
        <v>222</v>
      </c>
      <c r="C302" s="103"/>
      <c r="D302" s="103"/>
      <c r="E302" s="103"/>
      <c r="F302" s="103"/>
      <c r="G302" s="103"/>
      <c r="H302" s="103"/>
      <c r="I302" s="103"/>
      <c r="J302" s="103"/>
      <c r="K302" s="127"/>
      <c r="L302" s="10"/>
      <c r="M302" s="10"/>
      <c r="N302" s="10"/>
      <c r="O302" s="10"/>
      <c r="P302" s="10"/>
      <c r="Q302" s="10"/>
      <c r="R302" s="10"/>
      <c r="S302" s="10"/>
    </row>
    <row r="303" spans="2:19" x14ac:dyDescent="0.15">
      <c r="B303" s="103" t="s">
        <v>223</v>
      </c>
      <c r="C303" s="103"/>
      <c r="D303" s="103"/>
      <c r="E303" s="103"/>
      <c r="F303" s="103"/>
      <c r="G303" s="103"/>
      <c r="H303" s="103"/>
      <c r="I303" s="103"/>
      <c r="J303" s="103"/>
      <c r="K303" s="127"/>
      <c r="L303" s="10"/>
      <c r="M303" s="10"/>
      <c r="N303" s="10"/>
      <c r="O303" s="10"/>
      <c r="P303" s="10"/>
      <c r="Q303" s="10"/>
      <c r="R303" s="10"/>
      <c r="S303" s="10"/>
    </row>
    <row r="304" spans="2:19" x14ac:dyDescent="0.15">
      <c r="B304" s="103" t="s">
        <v>224</v>
      </c>
      <c r="C304" s="103"/>
      <c r="D304" s="103"/>
      <c r="E304" s="103"/>
      <c r="F304" s="103"/>
      <c r="G304" s="103"/>
      <c r="H304" s="103"/>
      <c r="I304" s="103"/>
      <c r="J304" s="103"/>
      <c r="K304" s="127"/>
      <c r="L304" s="10"/>
      <c r="M304" s="10"/>
      <c r="N304" s="10"/>
      <c r="O304" s="10"/>
      <c r="P304" s="10"/>
      <c r="Q304" s="10"/>
      <c r="R304" s="10"/>
      <c r="S304" s="10"/>
    </row>
    <row r="305" spans="2:19" x14ac:dyDescent="0.15">
      <c r="B305" s="103" t="s">
        <v>225</v>
      </c>
      <c r="C305" s="103"/>
      <c r="D305" s="103"/>
      <c r="E305" s="103"/>
      <c r="F305" s="103"/>
      <c r="G305" s="103"/>
      <c r="H305" s="103"/>
      <c r="I305" s="103"/>
      <c r="J305" s="103"/>
      <c r="K305" s="127"/>
      <c r="L305" s="10"/>
      <c r="M305" s="10"/>
      <c r="N305" s="10"/>
      <c r="O305" s="10"/>
      <c r="P305" s="10"/>
      <c r="Q305" s="10"/>
      <c r="R305" s="10"/>
      <c r="S305" s="10"/>
    </row>
    <row r="306" spans="2:19" x14ac:dyDescent="0.15">
      <c r="B306" s="103" t="s">
        <v>226</v>
      </c>
      <c r="C306" s="103"/>
      <c r="D306" s="103"/>
      <c r="E306" s="103"/>
      <c r="F306" s="103"/>
      <c r="G306" s="103"/>
      <c r="H306" s="103"/>
      <c r="I306" s="103"/>
      <c r="J306" s="103"/>
      <c r="K306" s="127"/>
      <c r="L306" s="10"/>
      <c r="M306" s="10"/>
      <c r="N306" s="10"/>
      <c r="O306" s="10"/>
      <c r="P306" s="10"/>
      <c r="Q306" s="10"/>
      <c r="R306" s="10"/>
      <c r="S306" s="10"/>
    </row>
    <row r="307" spans="2:19" x14ac:dyDescent="0.15">
      <c r="B307" s="103" t="s">
        <v>227</v>
      </c>
      <c r="C307" s="103"/>
      <c r="D307" s="103"/>
      <c r="E307" s="103"/>
      <c r="F307" s="103"/>
      <c r="G307" s="103"/>
      <c r="H307" s="103"/>
      <c r="I307" s="103"/>
      <c r="J307" s="103"/>
      <c r="K307" s="127"/>
      <c r="L307" s="10"/>
      <c r="M307" s="10"/>
      <c r="N307" s="10"/>
      <c r="O307" s="10"/>
      <c r="P307" s="10"/>
      <c r="Q307" s="10"/>
      <c r="R307" s="10"/>
      <c r="S307" s="10"/>
    </row>
    <row r="308" spans="2:19" x14ac:dyDescent="0.15">
      <c r="B308" s="103" t="s">
        <v>228</v>
      </c>
      <c r="C308" s="103"/>
      <c r="D308" s="103"/>
      <c r="E308" s="103"/>
      <c r="F308" s="103"/>
      <c r="G308" s="103"/>
      <c r="H308" s="103"/>
      <c r="I308" s="103"/>
      <c r="J308" s="103"/>
      <c r="K308" s="127"/>
      <c r="L308" s="10"/>
      <c r="M308" s="10"/>
      <c r="N308" s="10"/>
      <c r="O308" s="10"/>
      <c r="P308" s="10"/>
      <c r="Q308" s="10"/>
      <c r="R308" s="10"/>
      <c r="S308" s="10"/>
    </row>
    <row r="309" spans="2:19" x14ac:dyDescent="0.15">
      <c r="B309" s="103" t="s">
        <v>229</v>
      </c>
      <c r="C309" s="103"/>
      <c r="D309" s="103"/>
      <c r="E309" s="103"/>
      <c r="F309" s="103"/>
      <c r="G309" s="103"/>
      <c r="H309" s="103"/>
      <c r="I309" s="103"/>
      <c r="J309" s="103"/>
      <c r="K309" s="127"/>
      <c r="L309" s="10"/>
      <c r="M309" s="10"/>
      <c r="N309" s="10"/>
      <c r="O309" s="10"/>
      <c r="P309" s="10"/>
      <c r="Q309" s="10"/>
      <c r="R309" s="10"/>
      <c r="S309" s="10"/>
    </row>
    <row r="310" spans="2:19" x14ac:dyDescent="0.15">
      <c r="B310" s="103" t="s">
        <v>230</v>
      </c>
      <c r="C310" s="103"/>
      <c r="D310" s="103"/>
      <c r="E310" s="103"/>
      <c r="F310" s="103"/>
      <c r="G310" s="103"/>
      <c r="H310" s="103"/>
      <c r="I310" s="103"/>
      <c r="J310" s="103"/>
      <c r="K310" s="127"/>
      <c r="L310" s="10"/>
      <c r="M310" s="10"/>
      <c r="N310" s="10"/>
      <c r="O310" s="10"/>
      <c r="P310" s="10"/>
      <c r="Q310" s="10"/>
      <c r="R310" s="10"/>
      <c r="S310" s="10"/>
    </row>
    <row r="311" spans="2:19" x14ac:dyDescent="0.15">
      <c r="B311" s="103" t="s">
        <v>231</v>
      </c>
      <c r="C311" s="103"/>
      <c r="D311" s="103"/>
      <c r="E311" s="103"/>
      <c r="F311" s="103"/>
      <c r="G311" s="103"/>
      <c r="H311" s="103"/>
      <c r="I311" s="103"/>
      <c r="J311" s="103"/>
      <c r="K311" s="127"/>
      <c r="L311" s="10"/>
      <c r="M311" s="10"/>
      <c r="N311" s="10"/>
      <c r="O311" s="10"/>
      <c r="P311" s="10"/>
      <c r="Q311" s="10"/>
      <c r="R311" s="10"/>
      <c r="S311" s="10"/>
    </row>
    <row r="312" spans="2:19" x14ac:dyDescent="0.15">
      <c r="B312" s="103" t="s">
        <v>232</v>
      </c>
      <c r="C312" s="103"/>
      <c r="D312" s="103"/>
      <c r="E312" s="103"/>
      <c r="F312" s="103"/>
      <c r="G312" s="103"/>
      <c r="H312" s="103"/>
      <c r="I312" s="103"/>
      <c r="J312" s="103"/>
      <c r="K312" s="127"/>
      <c r="L312" s="10"/>
      <c r="M312" s="10"/>
      <c r="N312" s="10"/>
      <c r="O312" s="10"/>
      <c r="P312" s="10"/>
      <c r="Q312" s="10"/>
      <c r="R312" s="10"/>
      <c r="S312" s="10"/>
    </row>
    <row r="313" spans="2:19" x14ac:dyDescent="0.15">
      <c r="B313" s="103"/>
      <c r="C313" s="103"/>
      <c r="D313" s="103"/>
      <c r="E313" s="103"/>
      <c r="F313" s="103"/>
      <c r="G313" s="103"/>
      <c r="H313" s="103"/>
      <c r="I313" s="103"/>
      <c r="J313" s="103"/>
      <c r="K313" s="127"/>
      <c r="L313" s="10"/>
      <c r="M313" s="10"/>
      <c r="N313" s="10"/>
      <c r="O313" s="10"/>
      <c r="P313" s="10"/>
      <c r="Q313" s="10"/>
      <c r="R313" s="10"/>
      <c r="S313" s="10"/>
    </row>
    <row r="314" spans="2:19" x14ac:dyDescent="0.15">
      <c r="B314" s="104"/>
      <c r="C314" s="104"/>
      <c r="D314" s="104"/>
      <c r="E314" s="104"/>
      <c r="F314" s="104"/>
      <c r="G314" s="104"/>
      <c r="H314" s="104"/>
      <c r="I314" s="104"/>
      <c r="J314" s="104"/>
      <c r="K314" s="31"/>
      <c r="L314" s="10"/>
      <c r="M314" s="10"/>
      <c r="N314" s="10"/>
      <c r="O314" s="10"/>
      <c r="P314" s="10"/>
      <c r="Q314" s="10"/>
      <c r="R314" s="10"/>
      <c r="S314" s="10"/>
    </row>
    <row r="315" spans="2:19" x14ac:dyDescent="0.15">
      <c r="B315" s="104"/>
      <c r="C315" s="104"/>
      <c r="D315" s="104"/>
      <c r="E315" s="104"/>
      <c r="F315" s="104"/>
      <c r="G315" s="104"/>
      <c r="H315" s="104"/>
      <c r="I315" s="104"/>
      <c r="J315" s="104"/>
      <c r="K315" s="31"/>
      <c r="L315" s="10"/>
      <c r="M315" s="10"/>
      <c r="N315" s="10"/>
      <c r="O315" s="10"/>
      <c r="P315" s="10"/>
      <c r="Q315" s="10"/>
      <c r="R315" s="10"/>
      <c r="S315" s="10"/>
    </row>
    <row r="316" spans="2:19" x14ac:dyDescent="0.15">
      <c r="B316" s="104"/>
      <c r="C316" s="104"/>
      <c r="D316" s="104"/>
      <c r="E316" s="104"/>
      <c r="F316" s="104"/>
      <c r="G316" s="104"/>
      <c r="H316" s="104"/>
      <c r="I316" s="104"/>
      <c r="J316" s="104"/>
      <c r="K316" s="31"/>
      <c r="L316" s="10"/>
      <c r="M316" s="10"/>
      <c r="N316" s="10"/>
      <c r="O316" s="10"/>
      <c r="P316" s="10"/>
      <c r="Q316" s="10"/>
      <c r="R316" s="10"/>
      <c r="S316" s="10"/>
    </row>
    <row r="317" spans="2:19" x14ac:dyDescent="0.15">
      <c r="B317" s="104"/>
      <c r="C317" s="104"/>
      <c r="D317" s="104"/>
      <c r="E317" s="104"/>
      <c r="F317" s="104"/>
      <c r="G317" s="104"/>
      <c r="H317" s="104"/>
      <c r="I317" s="104"/>
      <c r="J317" s="104"/>
      <c r="K317" s="31"/>
      <c r="L317" s="10"/>
      <c r="M317" s="10"/>
      <c r="N317" s="10"/>
      <c r="O317" s="10"/>
      <c r="P317" s="10"/>
      <c r="Q317" s="10"/>
      <c r="R317" s="10"/>
      <c r="S317" s="10"/>
    </row>
    <row r="318" spans="2:19" x14ac:dyDescent="0.15">
      <c r="B318" s="107" t="s">
        <v>303</v>
      </c>
      <c r="C318" s="104"/>
      <c r="D318" s="104"/>
      <c r="E318" s="104"/>
      <c r="F318" s="104"/>
      <c r="G318" s="104"/>
      <c r="H318" s="104"/>
      <c r="I318" s="104"/>
      <c r="J318" s="104"/>
      <c r="K318" s="13"/>
      <c r="L318" s="9"/>
      <c r="M318" s="9"/>
      <c r="N318" s="9"/>
      <c r="O318" s="9"/>
      <c r="P318" s="9"/>
      <c r="Q318" s="9"/>
      <c r="R318" s="9"/>
      <c r="S318" s="9"/>
    </row>
    <row r="319" spans="2:19" x14ac:dyDescent="0.15">
      <c r="B319" s="104"/>
      <c r="C319" s="104"/>
      <c r="D319" s="104"/>
      <c r="E319" s="104"/>
      <c r="F319" s="104"/>
      <c r="G319" s="104"/>
      <c r="H319" s="104"/>
      <c r="I319" s="104"/>
      <c r="J319" s="104"/>
      <c r="K319" s="31"/>
      <c r="L319" s="9"/>
      <c r="M319" s="9"/>
      <c r="N319" s="9"/>
      <c r="O319" s="9"/>
      <c r="P319" s="9"/>
      <c r="Q319" s="9"/>
      <c r="R319" s="9"/>
      <c r="S319" s="9"/>
    </row>
    <row r="320" spans="2:19" x14ac:dyDescent="0.15">
      <c r="B320" s="104"/>
      <c r="C320" s="103"/>
      <c r="D320" s="103"/>
      <c r="E320" s="103"/>
      <c r="F320" s="103"/>
      <c r="G320" s="131"/>
      <c r="H320" s="131"/>
      <c r="I320" s="104"/>
      <c r="J320" s="104"/>
      <c r="K320" s="31"/>
      <c r="L320" s="136"/>
      <c r="M320" s="137"/>
      <c r="N320" s="137"/>
      <c r="O320" s="108"/>
      <c r="P320" s="113"/>
      <c r="Q320" s="109"/>
      <c r="R320" s="145" t="s">
        <v>204</v>
      </c>
      <c r="S320" s="146"/>
    </row>
    <row r="321" spans="2:19" x14ac:dyDescent="0.15">
      <c r="B321" s="104"/>
      <c r="C321" s="103"/>
      <c r="D321" s="103"/>
      <c r="E321" s="103"/>
      <c r="F321" s="103"/>
      <c r="G321" s="103"/>
      <c r="H321" s="103"/>
      <c r="I321" s="104"/>
      <c r="J321" s="104"/>
      <c r="K321" s="31"/>
      <c r="L321" s="136" t="s">
        <v>1</v>
      </c>
      <c r="M321" s="137"/>
      <c r="N321" s="137"/>
      <c r="O321" s="117"/>
      <c r="P321" s="116"/>
      <c r="Q321" s="118"/>
      <c r="R321" s="119">
        <v>5</v>
      </c>
      <c r="S321" s="120">
        <v>0.185</v>
      </c>
    </row>
    <row r="322" spans="2:19" x14ac:dyDescent="0.15">
      <c r="B322" s="104"/>
      <c r="C322" s="103"/>
      <c r="D322" s="103"/>
      <c r="E322" s="103"/>
      <c r="F322" s="103"/>
      <c r="G322" s="131"/>
      <c r="H322" s="132"/>
      <c r="I322" s="104"/>
      <c r="J322" s="104"/>
      <c r="K322" s="31"/>
      <c r="L322" s="136" t="s">
        <v>2</v>
      </c>
      <c r="M322" s="137"/>
      <c r="N322" s="137"/>
      <c r="P322" s="114"/>
      <c r="Q322" s="110"/>
      <c r="R322" s="26">
        <v>20</v>
      </c>
      <c r="S322" s="121">
        <v>0.74099999999999999</v>
      </c>
    </row>
    <row r="323" spans="2:19" x14ac:dyDescent="0.15">
      <c r="B323" s="104"/>
      <c r="C323" s="103"/>
      <c r="D323" s="103"/>
      <c r="E323" s="103"/>
      <c r="F323" s="103"/>
      <c r="G323" s="103"/>
      <c r="H323" s="103"/>
      <c r="I323" s="104"/>
      <c r="J323" s="104"/>
      <c r="K323" s="31"/>
      <c r="L323" s="136" t="s">
        <v>144</v>
      </c>
      <c r="M323" s="137"/>
      <c r="N323" s="137"/>
      <c r="O323" s="117"/>
      <c r="P323" s="116"/>
      <c r="Q323" s="118"/>
      <c r="R323" s="119">
        <v>2</v>
      </c>
      <c r="S323" s="120">
        <v>7.3999999999999996E-2</v>
      </c>
    </row>
    <row r="324" spans="2:19" x14ac:dyDescent="0.15">
      <c r="B324" s="104"/>
      <c r="C324" s="103"/>
      <c r="D324" s="103"/>
      <c r="E324" s="103"/>
      <c r="F324" s="103"/>
      <c r="G324" s="131"/>
      <c r="H324" s="132"/>
      <c r="I324" s="104"/>
      <c r="J324" s="104"/>
      <c r="K324" s="31"/>
      <c r="L324" s="136" t="s">
        <v>291</v>
      </c>
      <c r="M324" s="137"/>
      <c r="N324" s="137"/>
      <c r="O324" s="111"/>
      <c r="P324" s="115"/>
      <c r="Q324" s="112"/>
      <c r="R324" s="122">
        <f>SUM(R321:R323)</f>
        <v>27</v>
      </c>
      <c r="S324" s="125">
        <v>1</v>
      </c>
    </row>
    <row r="325" spans="2:19" x14ac:dyDescent="0.15">
      <c r="B325" s="104"/>
      <c r="C325" s="103"/>
      <c r="D325" s="103"/>
      <c r="E325" s="103"/>
      <c r="F325" s="103"/>
      <c r="G325" s="105"/>
      <c r="H325" s="106"/>
      <c r="I325" s="104"/>
      <c r="J325" s="104"/>
      <c r="K325" s="31"/>
    </row>
    <row r="326" spans="2:19" x14ac:dyDescent="0.15">
      <c r="B326" s="104"/>
      <c r="C326" s="103"/>
      <c r="D326" s="103"/>
      <c r="E326" s="103"/>
      <c r="F326" s="103"/>
      <c r="G326" s="105"/>
      <c r="H326" s="106"/>
      <c r="I326" s="104"/>
      <c r="J326" s="104"/>
      <c r="K326" s="31"/>
    </row>
    <row r="327" spans="2:19" x14ac:dyDescent="0.15">
      <c r="B327" s="104"/>
      <c r="C327" s="103"/>
      <c r="D327" s="103"/>
      <c r="E327" s="103"/>
      <c r="F327" s="103"/>
      <c r="G327" s="105"/>
      <c r="H327" s="106"/>
      <c r="I327" s="104"/>
      <c r="J327" s="104"/>
      <c r="K327" s="31"/>
    </row>
    <row r="328" spans="2:19" x14ac:dyDescent="0.15">
      <c r="B328" s="104"/>
      <c r="C328" s="103"/>
      <c r="D328" s="103"/>
      <c r="E328" s="103"/>
      <c r="F328" s="103"/>
      <c r="G328" s="105"/>
      <c r="H328" s="106"/>
      <c r="I328" s="104"/>
      <c r="J328" s="104"/>
      <c r="K328" s="31"/>
    </row>
    <row r="329" spans="2:19" x14ac:dyDescent="0.15">
      <c r="B329" s="104"/>
      <c r="C329" s="104"/>
      <c r="D329" s="104"/>
      <c r="E329" s="104"/>
      <c r="F329" s="104"/>
      <c r="G329" s="104"/>
      <c r="H329" s="104"/>
      <c r="I329" s="104"/>
      <c r="J329" s="104"/>
      <c r="K329" s="31"/>
      <c r="L329" s="10"/>
      <c r="M329" s="10"/>
      <c r="N329" s="10"/>
      <c r="O329" s="10"/>
      <c r="P329" s="10"/>
      <c r="Q329" s="10"/>
      <c r="R329" s="10"/>
      <c r="S329" s="10"/>
    </row>
    <row r="330" spans="2:19" x14ac:dyDescent="0.15">
      <c r="B330" s="107" t="s">
        <v>233</v>
      </c>
      <c r="C330" s="104"/>
      <c r="D330" s="104"/>
      <c r="E330" s="104"/>
      <c r="F330" s="104"/>
      <c r="G330" s="104"/>
      <c r="H330" s="104"/>
      <c r="I330" s="104"/>
      <c r="J330" s="104"/>
      <c r="K330" s="31"/>
      <c r="L330" s="10"/>
      <c r="M330" s="10"/>
      <c r="N330" s="10"/>
      <c r="O330" s="10"/>
      <c r="P330" s="10"/>
      <c r="Q330" s="10"/>
      <c r="R330" s="10"/>
      <c r="S330" s="10"/>
    </row>
    <row r="331" spans="2:19" x14ac:dyDescent="0.15">
      <c r="B331" s="103" t="s">
        <v>234</v>
      </c>
      <c r="C331" s="103"/>
      <c r="D331" s="103"/>
      <c r="E331" s="103"/>
      <c r="F331" s="103"/>
      <c r="G331" s="103"/>
      <c r="H331" s="103"/>
      <c r="I331" s="103"/>
      <c r="J331" s="103"/>
      <c r="K331" s="127"/>
      <c r="L331" s="10"/>
      <c r="M331" s="10"/>
      <c r="N331" s="10"/>
      <c r="O331" s="10"/>
      <c r="P331" s="10"/>
      <c r="Q331" s="10"/>
      <c r="R331" s="10"/>
      <c r="S331" s="10"/>
    </row>
    <row r="332" spans="2:19" x14ac:dyDescent="0.15">
      <c r="B332" s="103" t="s">
        <v>235</v>
      </c>
      <c r="C332" s="103"/>
      <c r="D332" s="103"/>
      <c r="E332" s="103"/>
      <c r="F332" s="103"/>
      <c r="G332" s="103"/>
      <c r="H332" s="103"/>
      <c r="I332" s="103"/>
      <c r="J332" s="103"/>
      <c r="K332" s="127"/>
      <c r="L332" s="10"/>
      <c r="M332" s="10"/>
      <c r="N332" s="10"/>
      <c r="O332" s="10"/>
      <c r="P332" s="10"/>
      <c r="Q332" s="10"/>
      <c r="R332" s="10"/>
      <c r="S332" s="10"/>
    </row>
    <row r="333" spans="2:19" x14ac:dyDescent="0.15">
      <c r="B333" s="103" t="s">
        <v>236</v>
      </c>
      <c r="C333" s="103"/>
      <c r="D333" s="103"/>
      <c r="E333" s="103"/>
      <c r="F333" s="103"/>
      <c r="G333" s="103"/>
      <c r="H333" s="103"/>
      <c r="I333" s="103"/>
      <c r="J333" s="103"/>
      <c r="K333" s="127"/>
      <c r="L333" s="10"/>
      <c r="M333" s="10"/>
      <c r="N333" s="10"/>
      <c r="O333" s="10"/>
      <c r="P333" s="10"/>
      <c r="Q333" s="10"/>
      <c r="R333" s="10"/>
      <c r="S333" s="10"/>
    </row>
    <row r="334" spans="2:19" x14ac:dyDescent="0.15">
      <c r="B334" s="103" t="s">
        <v>237</v>
      </c>
      <c r="C334" s="103"/>
      <c r="D334" s="103"/>
      <c r="E334" s="103"/>
      <c r="F334" s="103"/>
      <c r="G334" s="103"/>
      <c r="H334" s="103"/>
      <c r="I334" s="103"/>
      <c r="J334" s="103"/>
      <c r="K334" s="127"/>
      <c r="L334" s="10"/>
      <c r="M334" s="10"/>
      <c r="N334" s="10"/>
      <c r="O334" s="10"/>
      <c r="P334" s="10"/>
      <c r="Q334" s="10"/>
      <c r="R334" s="10"/>
      <c r="S334" s="10"/>
    </row>
    <row r="335" spans="2:19" x14ac:dyDescent="0.15">
      <c r="B335" s="103" t="s">
        <v>238</v>
      </c>
      <c r="C335" s="103"/>
      <c r="D335" s="103"/>
      <c r="E335" s="103"/>
      <c r="F335" s="103"/>
      <c r="G335" s="103"/>
      <c r="H335" s="103"/>
      <c r="I335" s="103"/>
      <c r="J335" s="103"/>
      <c r="K335" s="127"/>
      <c r="L335" s="10"/>
      <c r="M335" s="10"/>
      <c r="N335" s="10"/>
      <c r="O335" s="10"/>
      <c r="P335" s="10"/>
      <c r="Q335" s="10"/>
      <c r="R335" s="10"/>
      <c r="S335" s="10"/>
    </row>
    <row r="336" spans="2:19" x14ac:dyDescent="0.15">
      <c r="B336" s="103"/>
      <c r="C336" s="103"/>
      <c r="D336" s="103"/>
      <c r="E336" s="103"/>
      <c r="F336" s="103"/>
      <c r="G336" s="103"/>
      <c r="H336" s="103"/>
      <c r="I336" s="103"/>
      <c r="J336" s="103"/>
      <c r="K336" s="127"/>
      <c r="L336" s="10"/>
      <c r="M336" s="10"/>
      <c r="N336" s="10"/>
      <c r="O336" s="10"/>
      <c r="P336" s="10"/>
      <c r="Q336" s="10"/>
      <c r="R336" s="10"/>
      <c r="S336" s="10"/>
    </row>
    <row r="337" spans="2:19" x14ac:dyDescent="0.15">
      <c r="B337" s="104"/>
      <c r="C337" s="104"/>
      <c r="D337" s="104"/>
      <c r="E337" s="104"/>
      <c r="F337" s="104"/>
      <c r="G337" s="104"/>
      <c r="H337" s="104"/>
      <c r="I337" s="104"/>
      <c r="J337" s="104"/>
      <c r="K337" s="104"/>
      <c r="L337" s="96"/>
      <c r="M337" s="96"/>
      <c r="N337" s="96"/>
      <c r="O337" s="96"/>
      <c r="P337" s="96"/>
      <c r="Q337" s="96"/>
      <c r="R337" s="96"/>
      <c r="S337" s="96"/>
    </row>
    <row r="338" spans="2:19" x14ac:dyDescent="0.15">
      <c r="B338" s="133" t="s">
        <v>239</v>
      </c>
      <c r="C338" s="133"/>
      <c r="D338" s="133"/>
      <c r="E338" s="133"/>
      <c r="F338" s="133"/>
      <c r="G338" s="133"/>
      <c r="H338" s="133"/>
      <c r="I338" s="133"/>
      <c r="J338" s="133"/>
      <c r="K338" s="133"/>
      <c r="L338" s="133"/>
      <c r="M338" s="133"/>
      <c r="N338" s="133"/>
      <c r="O338" s="133"/>
      <c r="P338" s="133"/>
      <c r="Q338" s="133"/>
      <c r="R338" s="133"/>
      <c r="S338" s="133"/>
    </row>
    <row r="339" spans="2:19" ht="13.5" customHeight="1" x14ac:dyDescent="0.15">
      <c r="B339" s="31"/>
      <c r="C339" s="31"/>
      <c r="D339" s="31"/>
      <c r="E339" s="31"/>
      <c r="F339" s="31"/>
      <c r="G339" s="31"/>
      <c r="H339" s="31"/>
      <c r="I339" s="31"/>
      <c r="J339" s="31"/>
      <c r="K339" s="31"/>
      <c r="L339" s="31"/>
      <c r="M339" s="31"/>
      <c r="N339" s="31"/>
      <c r="O339" s="31"/>
      <c r="P339" s="31"/>
      <c r="Q339" s="31"/>
      <c r="R339" s="31"/>
      <c r="S339" s="31"/>
    </row>
    <row r="340" spans="2:19" x14ac:dyDescent="0.15">
      <c r="B340" s="31"/>
      <c r="C340" s="31"/>
      <c r="D340" s="31"/>
      <c r="E340" s="31"/>
      <c r="F340" s="31"/>
      <c r="G340" s="31"/>
      <c r="H340" s="31"/>
      <c r="I340" s="31"/>
      <c r="J340" s="31"/>
      <c r="K340" s="13" t="s">
        <v>265</v>
      </c>
      <c r="L340" s="135" t="s">
        <v>240</v>
      </c>
      <c r="M340" s="135"/>
      <c r="N340" s="135"/>
      <c r="O340" s="135"/>
      <c r="P340" s="135"/>
      <c r="Q340" s="135"/>
      <c r="R340" s="135"/>
      <c r="S340" s="135"/>
    </row>
    <row r="341" spans="2:19" x14ac:dyDescent="0.15">
      <c r="B341" s="31"/>
      <c r="C341" s="31"/>
      <c r="D341" s="31"/>
      <c r="E341" s="31"/>
      <c r="F341" s="31"/>
      <c r="G341" s="31"/>
      <c r="H341" s="31"/>
      <c r="I341" s="31"/>
      <c r="J341" s="31"/>
      <c r="K341" s="31"/>
      <c r="L341" s="135"/>
      <c r="M341" s="135"/>
      <c r="N341" s="135"/>
      <c r="O341" s="135"/>
      <c r="P341" s="135"/>
      <c r="Q341" s="135"/>
      <c r="R341" s="135"/>
      <c r="S341" s="135"/>
    </row>
    <row r="342" spans="2:19" x14ac:dyDescent="0.15">
      <c r="B342" s="31"/>
      <c r="C342" s="31"/>
      <c r="D342" s="31"/>
      <c r="E342" s="31"/>
      <c r="F342" s="31"/>
      <c r="G342" s="31"/>
      <c r="H342" s="31"/>
      <c r="I342" s="31"/>
      <c r="J342" s="31"/>
      <c r="K342" s="31"/>
      <c r="L342" s="134"/>
      <c r="M342" s="134"/>
      <c r="N342" s="134"/>
      <c r="O342" s="134"/>
      <c r="P342" s="143" t="s">
        <v>189</v>
      </c>
      <c r="Q342" s="144"/>
      <c r="R342" s="145" t="s">
        <v>204</v>
      </c>
      <c r="S342" s="146"/>
    </row>
    <row r="343" spans="2:19" x14ac:dyDescent="0.15">
      <c r="B343" s="31"/>
      <c r="C343" s="31"/>
      <c r="D343" s="31"/>
      <c r="E343" s="31"/>
      <c r="F343" s="31"/>
      <c r="G343" s="31"/>
      <c r="H343" s="31"/>
      <c r="I343" s="31"/>
      <c r="J343" s="31"/>
      <c r="K343" s="31"/>
      <c r="L343" s="151" t="s">
        <v>194</v>
      </c>
      <c r="M343" s="151"/>
      <c r="N343" s="151"/>
      <c r="O343" s="151"/>
      <c r="P343" s="74">
        <v>22</v>
      </c>
      <c r="Q343" s="75">
        <f>P343/P346</f>
        <v>0.84615384615384615</v>
      </c>
      <c r="R343" s="100">
        <v>26</v>
      </c>
      <c r="S343" s="23">
        <f>R343/R346</f>
        <v>0.96296296296296291</v>
      </c>
    </row>
    <row r="344" spans="2:19" x14ac:dyDescent="0.15">
      <c r="B344" s="31"/>
      <c r="C344" s="31"/>
      <c r="D344" s="31"/>
      <c r="E344" s="31"/>
      <c r="F344" s="31"/>
      <c r="G344" s="31"/>
      <c r="H344" s="31"/>
      <c r="I344" s="31"/>
      <c r="J344" s="31"/>
      <c r="K344" s="31"/>
      <c r="L344" s="163" t="s">
        <v>140</v>
      </c>
      <c r="M344" s="163"/>
      <c r="N344" s="163"/>
      <c r="O344" s="163"/>
      <c r="P344" s="76">
        <v>4</v>
      </c>
      <c r="Q344" s="77">
        <f>P344/P346</f>
        <v>0.15384615384615385</v>
      </c>
      <c r="R344" s="78">
        <v>1</v>
      </c>
      <c r="S344" s="18">
        <f>R344/R346</f>
        <v>3.7037037037037035E-2</v>
      </c>
    </row>
    <row r="345" spans="2:19" x14ac:dyDescent="0.15">
      <c r="B345" s="31"/>
      <c r="C345" s="31"/>
      <c r="D345" s="31"/>
      <c r="E345" s="31"/>
      <c r="F345" s="31"/>
      <c r="G345" s="31"/>
      <c r="H345" s="31"/>
      <c r="I345" s="31"/>
      <c r="J345" s="31"/>
      <c r="K345" s="31"/>
      <c r="L345" s="164" t="s">
        <v>141</v>
      </c>
      <c r="M345" s="164"/>
      <c r="N345" s="164"/>
      <c r="O345" s="164"/>
      <c r="P345" s="79">
        <v>0</v>
      </c>
      <c r="Q345" s="80">
        <f>P345/P346</f>
        <v>0</v>
      </c>
      <c r="R345" s="101">
        <v>0</v>
      </c>
      <c r="S345" s="25">
        <f>R345/R346</f>
        <v>0</v>
      </c>
    </row>
    <row r="346" spans="2:19" ht="13.5" customHeight="1" x14ac:dyDescent="0.15">
      <c r="B346" s="31"/>
      <c r="C346" s="31"/>
      <c r="D346" s="31"/>
      <c r="E346" s="31"/>
      <c r="F346" s="31"/>
      <c r="G346" s="31"/>
      <c r="H346" s="31"/>
      <c r="I346" s="31"/>
      <c r="J346" s="31"/>
      <c r="K346" s="31"/>
      <c r="L346" s="134" t="s">
        <v>61</v>
      </c>
      <c r="M346" s="134"/>
      <c r="N346" s="134"/>
      <c r="O346" s="134"/>
      <c r="P346" s="81">
        <f>SUM(P343:P345)</f>
        <v>26</v>
      </c>
      <c r="Q346" s="77">
        <f>SUM(Q343:Q345)</f>
        <v>1</v>
      </c>
      <c r="R346" s="17">
        <f>SUM(R343:R345)</f>
        <v>27</v>
      </c>
      <c r="S346" s="18">
        <f>SUM(S343:S345)</f>
        <v>1</v>
      </c>
    </row>
    <row r="347" spans="2:19" x14ac:dyDescent="0.15">
      <c r="B347" s="31"/>
      <c r="C347" s="31"/>
      <c r="D347" s="31"/>
      <c r="E347" s="31"/>
      <c r="F347" s="31"/>
      <c r="G347" s="31"/>
      <c r="H347" s="31"/>
      <c r="I347" s="31"/>
      <c r="J347" s="31"/>
      <c r="K347" s="31"/>
      <c r="L347" s="161"/>
      <c r="M347" s="161"/>
      <c r="N347" s="161"/>
      <c r="O347" s="161"/>
      <c r="P347" s="161"/>
      <c r="Q347" s="161"/>
      <c r="R347" s="161"/>
      <c r="S347" s="161"/>
    </row>
    <row r="348" spans="2:19" ht="13.5" customHeight="1" x14ac:dyDescent="0.15">
      <c r="B348" s="31"/>
      <c r="C348" s="31"/>
      <c r="D348" s="31"/>
      <c r="E348" s="31"/>
      <c r="F348" s="31"/>
      <c r="G348" s="31"/>
      <c r="H348" s="31"/>
      <c r="I348" s="31"/>
      <c r="J348" s="31"/>
      <c r="K348" s="31"/>
      <c r="L348" s="162"/>
      <c r="M348" s="162"/>
      <c r="N348" s="162"/>
      <c r="O348" s="162"/>
      <c r="P348" s="162"/>
      <c r="Q348" s="162"/>
      <c r="R348" s="162"/>
      <c r="S348" s="162"/>
    </row>
    <row r="349" spans="2:19" x14ac:dyDescent="0.15">
      <c r="I349" s="29"/>
      <c r="J349" s="29"/>
      <c r="K349" s="31"/>
      <c r="L349" s="162"/>
      <c r="M349" s="162"/>
      <c r="N349" s="162"/>
      <c r="O349" s="162"/>
      <c r="P349" s="162"/>
      <c r="Q349" s="162"/>
      <c r="R349" s="162"/>
      <c r="S349" s="162"/>
    </row>
    <row r="350" spans="2:19" x14ac:dyDescent="0.15">
      <c r="I350" s="29"/>
      <c r="J350" s="29"/>
      <c r="K350" s="31"/>
      <c r="L350" s="162"/>
      <c r="M350" s="162"/>
      <c r="N350" s="162"/>
      <c r="O350" s="162"/>
      <c r="P350" s="162"/>
      <c r="Q350" s="162"/>
      <c r="R350" s="162"/>
      <c r="S350" s="162"/>
    </row>
    <row r="351" spans="2:19" x14ac:dyDescent="0.15">
      <c r="I351" s="29"/>
      <c r="J351" s="29"/>
      <c r="K351" s="31"/>
      <c r="L351" s="9"/>
      <c r="M351" s="9"/>
      <c r="N351" s="9"/>
      <c r="O351" s="9"/>
      <c r="P351" s="9"/>
      <c r="Q351" s="9"/>
      <c r="R351" s="9"/>
      <c r="S351" s="9"/>
    </row>
    <row r="352" spans="2:19" x14ac:dyDescent="0.15">
      <c r="I352" s="29"/>
      <c r="J352" s="29"/>
      <c r="K352" s="31"/>
      <c r="L352" s="9"/>
      <c r="M352" s="9"/>
      <c r="N352" s="9"/>
      <c r="O352" s="9"/>
      <c r="P352" s="9"/>
      <c r="Q352" s="9"/>
      <c r="R352" s="9"/>
      <c r="S352" s="9"/>
    </row>
    <row r="353" spans="9:19" x14ac:dyDescent="0.15">
      <c r="I353" s="29"/>
      <c r="J353" s="29"/>
      <c r="K353" s="31"/>
      <c r="L353" s="9"/>
      <c r="M353" s="9"/>
      <c r="N353" s="9"/>
      <c r="O353" s="9"/>
      <c r="P353" s="9"/>
      <c r="Q353" s="9"/>
      <c r="R353" s="9"/>
      <c r="S353" s="9"/>
    </row>
    <row r="354" spans="9:19" x14ac:dyDescent="0.15">
      <c r="I354" s="29"/>
      <c r="J354" s="29"/>
      <c r="K354" s="31"/>
      <c r="L354" s="9"/>
      <c r="M354" s="9"/>
      <c r="N354" s="9"/>
      <c r="O354" s="9"/>
      <c r="P354" s="9"/>
      <c r="Q354" s="9"/>
      <c r="R354" s="9"/>
      <c r="S354" s="9"/>
    </row>
    <row r="355" spans="9:19" x14ac:dyDescent="0.15">
      <c r="I355" s="29"/>
      <c r="J355" s="29"/>
      <c r="K355" s="31"/>
      <c r="L355" s="9"/>
      <c r="M355" s="9"/>
      <c r="N355" s="9"/>
      <c r="O355" s="9"/>
      <c r="P355" s="9"/>
      <c r="Q355" s="9"/>
      <c r="R355" s="9"/>
      <c r="S355" s="9"/>
    </row>
    <row r="356" spans="9:19" x14ac:dyDescent="0.15">
      <c r="I356" s="29"/>
      <c r="J356" s="29"/>
      <c r="K356" s="31"/>
      <c r="L356" s="9"/>
      <c r="M356" s="9"/>
      <c r="N356" s="9"/>
      <c r="O356" s="9"/>
      <c r="P356" s="9"/>
      <c r="Q356" s="9"/>
      <c r="R356" s="9"/>
      <c r="S356" s="9"/>
    </row>
    <row r="357" spans="9:19" x14ac:dyDescent="0.15">
      <c r="I357" s="29"/>
      <c r="J357" s="29"/>
      <c r="K357" s="31"/>
      <c r="L357" s="9"/>
      <c r="M357" s="9"/>
      <c r="N357" s="9"/>
      <c r="O357" s="9"/>
      <c r="P357" s="9"/>
      <c r="Q357" s="9"/>
      <c r="R357" s="9"/>
      <c r="S357" s="9"/>
    </row>
    <row r="358" spans="9:19" x14ac:dyDescent="0.15">
      <c r="I358" s="29"/>
      <c r="J358" s="29"/>
      <c r="K358" s="31"/>
      <c r="L358" s="9"/>
      <c r="M358" s="9"/>
      <c r="N358" s="9"/>
      <c r="O358" s="9"/>
      <c r="P358" s="9"/>
      <c r="Q358" s="9"/>
      <c r="R358" s="9"/>
      <c r="S358" s="9"/>
    </row>
    <row r="359" spans="9:19" x14ac:dyDescent="0.15">
      <c r="I359" s="29"/>
      <c r="J359" s="29"/>
      <c r="K359" s="29"/>
      <c r="L359" s="29"/>
    </row>
    <row r="360" spans="9:19" x14ac:dyDescent="0.15">
      <c r="I360" s="29"/>
      <c r="J360" s="29"/>
      <c r="K360" s="13" t="s">
        <v>265</v>
      </c>
      <c r="L360" s="135" t="s">
        <v>188</v>
      </c>
      <c r="M360" s="135"/>
      <c r="N360" s="135"/>
      <c r="O360" s="135"/>
      <c r="P360" s="135"/>
      <c r="Q360" s="135"/>
      <c r="R360" s="135"/>
      <c r="S360" s="135"/>
    </row>
    <row r="361" spans="9:19" x14ac:dyDescent="0.15">
      <c r="I361" s="29"/>
      <c r="J361" s="29"/>
      <c r="K361" s="31"/>
      <c r="L361" s="135"/>
      <c r="M361" s="135"/>
      <c r="N361" s="135"/>
      <c r="O361" s="135"/>
      <c r="P361" s="135"/>
      <c r="Q361" s="135"/>
      <c r="R361" s="135"/>
      <c r="S361" s="135"/>
    </row>
    <row r="362" spans="9:19" x14ac:dyDescent="0.15">
      <c r="I362" s="29"/>
      <c r="J362" s="29"/>
      <c r="K362" s="31"/>
      <c r="L362" s="134"/>
      <c r="M362" s="134"/>
      <c r="N362" s="134"/>
      <c r="O362" s="134"/>
      <c r="P362" s="143" t="s">
        <v>189</v>
      </c>
      <c r="Q362" s="144"/>
      <c r="R362" s="145" t="s">
        <v>204</v>
      </c>
      <c r="S362" s="146"/>
    </row>
    <row r="363" spans="9:19" x14ac:dyDescent="0.15">
      <c r="I363" s="29"/>
      <c r="J363" s="29"/>
      <c r="K363" s="31"/>
      <c r="L363" s="134" t="s">
        <v>142</v>
      </c>
      <c r="M363" s="134"/>
      <c r="N363" s="134"/>
      <c r="O363" s="134"/>
      <c r="P363" s="82">
        <v>12</v>
      </c>
      <c r="Q363" s="75">
        <f>P363/P365</f>
        <v>0.54545454545454541</v>
      </c>
      <c r="R363" s="98">
        <v>20</v>
      </c>
      <c r="S363" s="23">
        <f>R363/R365</f>
        <v>0.76923076923076927</v>
      </c>
    </row>
    <row r="364" spans="9:19" x14ac:dyDescent="0.15">
      <c r="I364" s="29"/>
      <c r="J364" s="29"/>
      <c r="K364" s="31"/>
      <c r="L364" s="134" t="s">
        <v>143</v>
      </c>
      <c r="M364" s="134"/>
      <c r="N364" s="134"/>
      <c r="O364" s="134"/>
      <c r="P364" s="81">
        <v>10</v>
      </c>
      <c r="Q364" s="77">
        <f>P364/P365</f>
        <v>0.45454545454545453</v>
      </c>
      <c r="R364" s="17">
        <v>6</v>
      </c>
      <c r="S364" s="18">
        <f>R364/R365</f>
        <v>0.23076923076923078</v>
      </c>
    </row>
    <row r="365" spans="9:19" ht="13.5" customHeight="1" x14ac:dyDescent="0.15">
      <c r="I365" s="29"/>
      <c r="J365" s="29"/>
      <c r="K365" s="31"/>
      <c r="L365" s="136" t="s">
        <v>61</v>
      </c>
      <c r="M365" s="137"/>
      <c r="N365" s="137"/>
      <c r="O365" s="138"/>
      <c r="P365" s="81">
        <f>SUM(P363:P364)</f>
        <v>22</v>
      </c>
      <c r="Q365" s="83">
        <f>SUM(Q363:Q364)</f>
        <v>1</v>
      </c>
      <c r="R365" s="17">
        <f>SUM(R363:R364)</f>
        <v>26</v>
      </c>
      <c r="S365" s="21">
        <f>SUM(S363:S364)</f>
        <v>1</v>
      </c>
    </row>
    <row r="366" spans="9:19" ht="13.5" customHeight="1" x14ac:dyDescent="0.15">
      <c r="I366" s="29"/>
      <c r="J366" s="29"/>
      <c r="K366" s="29"/>
      <c r="L366" s="154"/>
      <c r="M366" s="154"/>
      <c r="N366" s="154"/>
      <c r="O366" s="154"/>
      <c r="P366" s="154"/>
      <c r="Q366" s="154"/>
      <c r="R366" s="154"/>
      <c r="S366" s="154"/>
    </row>
    <row r="367" spans="9:19" x14ac:dyDescent="0.15">
      <c r="I367" s="29"/>
      <c r="J367" s="29"/>
      <c r="K367" s="29"/>
      <c r="L367" s="139"/>
      <c r="M367" s="139"/>
      <c r="N367" s="139"/>
      <c r="O367" s="139"/>
      <c r="P367" s="139"/>
      <c r="Q367" s="139"/>
      <c r="R367" s="139"/>
      <c r="S367" s="139"/>
    </row>
    <row r="368" spans="9:19" x14ac:dyDescent="0.15">
      <c r="I368" s="29"/>
      <c r="J368" s="29"/>
      <c r="K368" s="29"/>
      <c r="L368" s="139"/>
      <c r="M368" s="139"/>
      <c r="N368" s="139"/>
      <c r="O368" s="139"/>
      <c r="P368" s="139"/>
      <c r="Q368" s="139"/>
      <c r="R368" s="139"/>
      <c r="S368" s="139"/>
    </row>
    <row r="369" spans="2:19" x14ac:dyDescent="0.15">
      <c r="I369" s="29"/>
      <c r="J369" s="29"/>
      <c r="K369" s="29"/>
      <c r="L369" s="139"/>
      <c r="M369" s="139"/>
      <c r="N369" s="139"/>
      <c r="O369" s="139"/>
      <c r="P369" s="139"/>
      <c r="Q369" s="139"/>
      <c r="R369" s="139"/>
      <c r="S369" s="139"/>
    </row>
    <row r="370" spans="2:19" x14ac:dyDescent="0.15">
      <c r="I370" s="29"/>
      <c r="J370" s="29"/>
      <c r="K370" s="29"/>
      <c r="L370" s="139"/>
      <c r="M370" s="139"/>
      <c r="N370" s="139"/>
      <c r="O370" s="139"/>
      <c r="P370" s="139"/>
      <c r="Q370" s="139"/>
      <c r="R370" s="139"/>
      <c r="S370" s="139"/>
    </row>
    <row r="371" spans="2:19" x14ac:dyDescent="0.15">
      <c r="I371" s="29"/>
      <c r="J371" s="29"/>
      <c r="K371" s="29"/>
      <c r="L371" s="139"/>
      <c r="M371" s="139"/>
      <c r="N371" s="139"/>
      <c r="O371" s="139"/>
      <c r="P371" s="139"/>
      <c r="Q371" s="139"/>
      <c r="R371" s="139"/>
      <c r="S371" s="139"/>
    </row>
    <row r="372" spans="2:19" x14ac:dyDescent="0.15">
      <c r="I372" s="29"/>
      <c r="J372" s="29"/>
      <c r="K372" s="29"/>
      <c r="L372" s="139"/>
      <c r="M372" s="139"/>
      <c r="N372" s="139"/>
      <c r="O372" s="139"/>
      <c r="P372" s="139"/>
      <c r="Q372" s="139"/>
      <c r="R372" s="139"/>
      <c r="S372" s="139"/>
    </row>
    <row r="373" spans="2:19" x14ac:dyDescent="0.15">
      <c r="I373" s="29"/>
      <c r="J373" s="29"/>
      <c r="K373" s="29"/>
      <c r="L373" s="29"/>
    </row>
    <row r="374" spans="2:19" x14ac:dyDescent="0.15">
      <c r="I374" s="29"/>
      <c r="J374" s="29"/>
      <c r="K374" s="29"/>
      <c r="L374" s="29"/>
    </row>
    <row r="375" spans="2:19" x14ac:dyDescent="0.15">
      <c r="I375" s="29"/>
      <c r="J375" s="29"/>
      <c r="K375" s="29"/>
      <c r="L375" s="29"/>
    </row>
    <row r="376" spans="2:19" x14ac:dyDescent="0.15">
      <c r="I376" s="29"/>
      <c r="J376" s="29"/>
      <c r="K376" s="29"/>
      <c r="L376" s="29"/>
    </row>
    <row r="377" spans="2:19" x14ac:dyDescent="0.15">
      <c r="I377" s="29"/>
      <c r="J377" s="29"/>
      <c r="K377" s="29"/>
      <c r="L377" s="29"/>
    </row>
    <row r="378" spans="2:19" x14ac:dyDescent="0.15">
      <c r="I378" s="29"/>
      <c r="J378" s="29"/>
      <c r="K378" s="29"/>
      <c r="L378" s="29"/>
    </row>
    <row r="379" spans="2:19" x14ac:dyDescent="0.15">
      <c r="I379" s="29"/>
      <c r="J379" s="29"/>
      <c r="K379" s="29"/>
      <c r="L379" s="94"/>
      <c r="M379" s="94"/>
      <c r="N379" s="94"/>
      <c r="O379" s="94"/>
      <c r="P379" s="94"/>
      <c r="Q379" s="94"/>
      <c r="R379" s="94"/>
      <c r="S379" s="94"/>
    </row>
    <row r="381" spans="2:19" x14ac:dyDescent="0.15">
      <c r="B381" s="133" t="s">
        <v>241</v>
      </c>
      <c r="C381" s="133"/>
      <c r="D381" s="133"/>
      <c r="E381" s="133"/>
      <c r="F381" s="133"/>
      <c r="G381" s="133"/>
      <c r="H381" s="133"/>
      <c r="I381" s="133"/>
      <c r="J381" s="133"/>
      <c r="K381" s="133"/>
      <c r="L381" s="133"/>
      <c r="M381" s="133"/>
      <c r="N381" s="133"/>
      <c r="O381" s="133"/>
      <c r="P381" s="133"/>
      <c r="Q381" s="133"/>
      <c r="R381" s="133"/>
      <c r="S381" s="133"/>
    </row>
    <row r="382" spans="2:19" x14ac:dyDescent="0.15">
      <c r="K382" s="5" t="s">
        <v>267</v>
      </c>
      <c r="L382" s="158" t="s">
        <v>266</v>
      </c>
      <c r="M382" s="158"/>
      <c r="N382" s="158"/>
      <c r="O382" s="158"/>
      <c r="P382" s="158"/>
      <c r="Q382" s="158"/>
      <c r="R382" s="158"/>
      <c r="S382" s="158"/>
    </row>
    <row r="383" spans="2:19" x14ac:dyDescent="0.15">
      <c r="L383" s="158"/>
      <c r="M383" s="158"/>
      <c r="N383" s="158"/>
      <c r="O383" s="158"/>
      <c r="P383" s="158"/>
      <c r="Q383" s="158"/>
      <c r="R383" s="158"/>
      <c r="S383" s="158"/>
    </row>
    <row r="384" spans="2:19" x14ac:dyDescent="0.15">
      <c r="L384" s="158"/>
      <c r="M384" s="158"/>
      <c r="N384" s="158"/>
      <c r="O384" s="158"/>
      <c r="P384" s="158"/>
      <c r="Q384" s="158"/>
      <c r="R384" s="158"/>
      <c r="S384" s="158"/>
    </row>
    <row r="385" spans="12:19" x14ac:dyDescent="0.15">
      <c r="L385" s="134"/>
      <c r="M385" s="134"/>
      <c r="N385" s="134"/>
      <c r="O385" s="134"/>
      <c r="P385" s="143" t="s">
        <v>189</v>
      </c>
      <c r="Q385" s="144"/>
      <c r="R385" s="145" t="s">
        <v>204</v>
      </c>
      <c r="S385" s="146"/>
    </row>
    <row r="386" spans="12:19" x14ac:dyDescent="0.15">
      <c r="L386" s="134" t="s">
        <v>146</v>
      </c>
      <c r="M386" s="134"/>
      <c r="N386" s="134"/>
      <c r="O386" s="134"/>
      <c r="P386" s="64">
        <v>19</v>
      </c>
      <c r="Q386" s="75">
        <f>P386/P389</f>
        <v>0.73076923076923073</v>
      </c>
      <c r="R386" s="98">
        <v>17</v>
      </c>
      <c r="S386" s="23">
        <f>R386/R389</f>
        <v>0.62962962962962965</v>
      </c>
    </row>
    <row r="387" spans="12:19" x14ac:dyDescent="0.15">
      <c r="L387" s="134" t="s">
        <v>145</v>
      </c>
      <c r="M387" s="134"/>
      <c r="N387" s="134"/>
      <c r="O387" s="134"/>
      <c r="P387" s="15">
        <v>7</v>
      </c>
      <c r="Q387" s="77">
        <f>P387/P389</f>
        <v>0.26923076923076922</v>
      </c>
      <c r="R387" s="17">
        <v>10</v>
      </c>
      <c r="S387" s="18">
        <f>R387/R389</f>
        <v>0.37037037037037035</v>
      </c>
    </row>
    <row r="388" spans="12:19" x14ac:dyDescent="0.15">
      <c r="L388" s="159" t="s">
        <v>144</v>
      </c>
      <c r="M388" s="159"/>
      <c r="N388" s="159"/>
      <c r="O388" s="159"/>
      <c r="P388" s="68">
        <v>0</v>
      </c>
      <c r="Q388" s="80">
        <f>P388/P389</f>
        <v>0</v>
      </c>
      <c r="R388" s="97">
        <v>0</v>
      </c>
      <c r="S388" s="25">
        <f>R388/R389</f>
        <v>0</v>
      </c>
    </row>
    <row r="389" spans="12:19" x14ac:dyDescent="0.15">
      <c r="L389" s="136" t="s">
        <v>61</v>
      </c>
      <c r="M389" s="137"/>
      <c r="N389" s="137"/>
      <c r="O389" s="138"/>
      <c r="P389" s="15">
        <f>SUM(P386:P388)</f>
        <v>26</v>
      </c>
      <c r="Q389" s="83">
        <f>SUM(Q386:Q388)</f>
        <v>1</v>
      </c>
      <c r="R389" s="17">
        <f>SUM(R386:R388)</f>
        <v>27</v>
      </c>
      <c r="S389" s="21">
        <f>SUM(S386:S388)</f>
        <v>1</v>
      </c>
    </row>
    <row r="390" spans="12:19" ht="13.5" customHeight="1" x14ac:dyDescent="0.15">
      <c r="L390" s="154" t="s">
        <v>293</v>
      </c>
      <c r="M390" s="154"/>
      <c r="N390" s="154"/>
      <c r="O390" s="154"/>
      <c r="P390" s="154"/>
      <c r="Q390" s="154"/>
      <c r="R390" s="154"/>
      <c r="S390" s="154"/>
    </row>
    <row r="391" spans="12:19" ht="13.5" customHeight="1" x14ac:dyDescent="0.15">
      <c r="L391" s="139"/>
      <c r="M391" s="139"/>
      <c r="N391" s="139"/>
      <c r="O391" s="139"/>
      <c r="P391" s="139"/>
      <c r="Q391" s="139"/>
      <c r="R391" s="139"/>
      <c r="S391" s="139"/>
    </row>
    <row r="392" spans="12:19" x14ac:dyDescent="0.15">
      <c r="L392" s="139"/>
      <c r="M392" s="139"/>
      <c r="N392" s="139"/>
      <c r="O392" s="139"/>
      <c r="P392" s="139"/>
      <c r="Q392" s="139"/>
      <c r="R392" s="139"/>
      <c r="S392" s="139"/>
    </row>
    <row r="393" spans="12:19" x14ac:dyDescent="0.15">
      <c r="L393" s="139"/>
      <c r="M393" s="139"/>
      <c r="N393" s="139"/>
      <c r="O393" s="139"/>
      <c r="P393" s="139"/>
      <c r="Q393" s="139"/>
      <c r="R393" s="139"/>
      <c r="S393" s="139"/>
    </row>
    <row r="394" spans="12:19" ht="5.25" customHeight="1" x14ac:dyDescent="0.15">
      <c r="L394" s="160"/>
      <c r="M394" s="160"/>
      <c r="N394" s="160"/>
      <c r="O394" s="160"/>
      <c r="P394" s="160"/>
      <c r="Q394" s="160"/>
      <c r="R394" s="160"/>
      <c r="S394" s="160"/>
    </row>
    <row r="395" spans="12:19" hidden="1" x14ac:dyDescent="0.15">
      <c r="L395" s="160"/>
      <c r="M395" s="160"/>
      <c r="N395" s="160"/>
      <c r="O395" s="160"/>
      <c r="P395" s="160"/>
      <c r="Q395" s="160"/>
      <c r="R395" s="160"/>
      <c r="S395" s="160"/>
    </row>
    <row r="396" spans="12:19" hidden="1" x14ac:dyDescent="0.15"/>
    <row r="402" spans="11:19" x14ac:dyDescent="0.15">
      <c r="K402" s="5" t="s">
        <v>267</v>
      </c>
      <c r="L402" s="135" t="s">
        <v>147</v>
      </c>
      <c r="M402" s="141"/>
      <c r="N402" s="141"/>
      <c r="O402" s="141"/>
      <c r="P402" s="141"/>
      <c r="Q402" s="141"/>
      <c r="R402" s="141"/>
      <c r="S402" s="141"/>
    </row>
    <row r="403" spans="11:19" x14ac:dyDescent="0.15">
      <c r="L403" s="141"/>
      <c r="M403" s="141"/>
      <c r="N403" s="141"/>
      <c r="O403" s="141"/>
      <c r="P403" s="141"/>
      <c r="Q403" s="141"/>
      <c r="R403" s="141"/>
      <c r="S403" s="141"/>
    </row>
    <row r="404" spans="11:19" x14ac:dyDescent="0.15">
      <c r="L404" s="134"/>
      <c r="M404" s="134"/>
      <c r="N404" s="134"/>
      <c r="O404" s="134"/>
      <c r="P404" s="143" t="s">
        <v>189</v>
      </c>
      <c r="Q404" s="144"/>
      <c r="R404" s="145" t="s">
        <v>204</v>
      </c>
      <c r="S404" s="146"/>
    </row>
    <row r="405" spans="11:19" x14ac:dyDescent="0.15">
      <c r="L405" s="134" t="s">
        <v>146</v>
      </c>
      <c r="M405" s="134"/>
      <c r="N405" s="134"/>
      <c r="O405" s="134"/>
      <c r="P405" s="64">
        <v>9</v>
      </c>
      <c r="Q405" s="75">
        <f>P405/P407</f>
        <v>0.5625</v>
      </c>
      <c r="R405" s="98">
        <v>6</v>
      </c>
      <c r="S405" s="75">
        <f>R405/R407</f>
        <v>0.4</v>
      </c>
    </row>
    <row r="406" spans="11:19" x14ac:dyDescent="0.15">
      <c r="L406" s="134" t="s">
        <v>148</v>
      </c>
      <c r="M406" s="134"/>
      <c r="N406" s="134"/>
      <c r="O406" s="134"/>
      <c r="P406" s="15">
        <v>7</v>
      </c>
      <c r="Q406" s="77">
        <f>P406/P407</f>
        <v>0.4375</v>
      </c>
      <c r="R406" s="17">
        <v>9</v>
      </c>
      <c r="S406" s="77">
        <f>R406/R407</f>
        <v>0.6</v>
      </c>
    </row>
    <row r="407" spans="11:19" ht="13.5" customHeight="1" x14ac:dyDescent="0.15">
      <c r="L407" s="136" t="s">
        <v>61</v>
      </c>
      <c r="M407" s="137"/>
      <c r="N407" s="137"/>
      <c r="O407" s="138"/>
      <c r="P407" s="15">
        <f>SUM(P405:P406)</f>
        <v>16</v>
      </c>
      <c r="Q407" s="83">
        <f>SUM(Q405:Q406)</f>
        <v>1</v>
      </c>
      <c r="R407" s="17">
        <f>SUM(R405:R406)</f>
        <v>15</v>
      </c>
      <c r="S407" s="83">
        <f>SUM(S405:S406)</f>
        <v>1</v>
      </c>
    </row>
    <row r="408" spans="11:19" ht="13.5" customHeight="1" x14ac:dyDescent="0.15">
      <c r="L408" s="161"/>
      <c r="M408" s="161"/>
      <c r="N408" s="161"/>
      <c r="O408" s="161"/>
      <c r="P408" s="161"/>
      <c r="Q408" s="161"/>
      <c r="R408" s="161"/>
      <c r="S408" s="161"/>
    </row>
    <row r="409" spans="11:19" x14ac:dyDescent="0.15">
      <c r="L409" s="162"/>
      <c r="M409" s="162"/>
      <c r="N409" s="162"/>
      <c r="O409" s="162"/>
      <c r="P409" s="162"/>
      <c r="Q409" s="162"/>
      <c r="R409" s="162"/>
      <c r="S409" s="162"/>
    </row>
    <row r="410" spans="11:19" x14ac:dyDescent="0.15">
      <c r="L410" s="162"/>
      <c r="M410" s="162"/>
      <c r="N410" s="162"/>
      <c r="O410" s="162"/>
      <c r="P410" s="162"/>
      <c r="Q410" s="162"/>
      <c r="R410" s="162"/>
      <c r="S410" s="162"/>
    </row>
    <row r="411" spans="11:19" ht="8.25" customHeight="1" x14ac:dyDescent="0.15"/>
    <row r="412" spans="11:19" hidden="1" x14ac:dyDescent="0.15"/>
    <row r="413" spans="11:19" ht="7.5" hidden="1" customHeight="1" x14ac:dyDescent="0.15"/>
    <row r="414" spans="11:19" hidden="1" x14ac:dyDescent="0.15"/>
    <row r="415" spans="11:19" ht="6" hidden="1" customHeight="1" x14ac:dyDescent="0.15"/>
    <row r="416" spans="11:19" hidden="1" x14ac:dyDescent="0.15"/>
    <row r="420" spans="11:19" x14ac:dyDescent="0.15">
      <c r="K420" s="5" t="s">
        <v>267</v>
      </c>
      <c r="L420" s="135" t="s">
        <v>150</v>
      </c>
      <c r="M420" s="135"/>
      <c r="N420" s="135"/>
      <c r="O420" s="135"/>
      <c r="P420" s="135"/>
      <c r="Q420" s="135"/>
      <c r="R420" s="135"/>
      <c r="S420" s="135"/>
    </row>
    <row r="421" spans="11:19" x14ac:dyDescent="0.15">
      <c r="L421" s="135"/>
      <c r="M421" s="135"/>
      <c r="N421" s="135"/>
      <c r="O421" s="135"/>
      <c r="P421" s="135"/>
      <c r="Q421" s="135"/>
      <c r="R421" s="135"/>
      <c r="S421" s="135"/>
    </row>
    <row r="422" spans="11:19" x14ac:dyDescent="0.15">
      <c r="L422" s="134"/>
      <c r="M422" s="134"/>
      <c r="N422" s="134"/>
      <c r="O422" s="134"/>
      <c r="P422" s="143" t="s">
        <v>189</v>
      </c>
      <c r="Q422" s="144"/>
      <c r="R422" s="145" t="s">
        <v>204</v>
      </c>
      <c r="S422" s="146"/>
    </row>
    <row r="423" spans="11:19" x14ac:dyDescent="0.15">
      <c r="L423" s="134" t="s">
        <v>149</v>
      </c>
      <c r="M423" s="134"/>
      <c r="N423" s="134"/>
      <c r="O423" s="134"/>
      <c r="P423" s="64">
        <v>4</v>
      </c>
      <c r="Q423" s="75">
        <f>P423/P426</f>
        <v>0.36363636363636365</v>
      </c>
      <c r="R423" s="98">
        <v>4</v>
      </c>
      <c r="S423" s="23">
        <f>R423/R426</f>
        <v>0.66666666666666663</v>
      </c>
    </row>
    <row r="424" spans="11:19" x14ac:dyDescent="0.15">
      <c r="L424" s="134" t="s">
        <v>145</v>
      </c>
      <c r="M424" s="134"/>
      <c r="N424" s="134"/>
      <c r="O424" s="134"/>
      <c r="P424" s="15">
        <v>7</v>
      </c>
      <c r="Q424" s="77">
        <f>P424/P426</f>
        <v>0.63636363636363635</v>
      </c>
      <c r="R424" s="17">
        <v>2</v>
      </c>
      <c r="S424" s="18">
        <f>R424/R426</f>
        <v>0.33333333333333331</v>
      </c>
    </row>
    <row r="425" spans="11:19" x14ac:dyDescent="0.15">
      <c r="L425" s="134" t="s">
        <v>144</v>
      </c>
      <c r="M425" s="134"/>
      <c r="N425" s="134"/>
      <c r="O425" s="134"/>
      <c r="P425" s="15">
        <v>0</v>
      </c>
      <c r="Q425" s="77">
        <f>P425/P426</f>
        <v>0</v>
      </c>
      <c r="R425" s="17">
        <v>0</v>
      </c>
      <c r="S425" s="18">
        <f>R425/R426</f>
        <v>0</v>
      </c>
    </row>
    <row r="426" spans="11:19" ht="13.5" customHeight="1" x14ac:dyDescent="0.15">
      <c r="L426" s="136" t="s">
        <v>61</v>
      </c>
      <c r="M426" s="137"/>
      <c r="N426" s="137"/>
      <c r="O426" s="138"/>
      <c r="P426" s="15">
        <f>SUM(P423:P425)</f>
        <v>11</v>
      </c>
      <c r="Q426" s="83">
        <f>SUM(Q423:Q425)</f>
        <v>1</v>
      </c>
      <c r="R426" s="17">
        <f>SUM(R423:R425)</f>
        <v>6</v>
      </c>
      <c r="S426" s="21">
        <f>SUM(S423:S425)</f>
        <v>1</v>
      </c>
    </row>
    <row r="427" spans="11:19" ht="13.5" customHeight="1" x14ac:dyDescent="0.15">
      <c r="L427" s="154"/>
      <c r="M427" s="154"/>
      <c r="N427" s="154"/>
      <c r="O427" s="154"/>
      <c r="P427" s="154"/>
      <c r="Q427" s="154"/>
      <c r="R427" s="154"/>
      <c r="S427" s="154"/>
    </row>
    <row r="428" spans="11:19" x14ac:dyDescent="0.15">
      <c r="L428" s="139"/>
      <c r="M428" s="139"/>
      <c r="N428" s="139"/>
      <c r="O428" s="139"/>
      <c r="P428" s="139"/>
      <c r="Q428" s="139"/>
      <c r="R428" s="139"/>
      <c r="S428" s="139"/>
    </row>
    <row r="429" spans="11:19" x14ac:dyDescent="0.15">
      <c r="L429" s="139"/>
      <c r="M429" s="139"/>
      <c r="N429" s="139"/>
      <c r="O429" s="139"/>
      <c r="P429" s="139"/>
      <c r="Q429" s="139"/>
      <c r="R429" s="139"/>
      <c r="S429" s="139"/>
    </row>
    <row r="430" spans="11:19" x14ac:dyDescent="0.15">
      <c r="L430" s="139"/>
      <c r="M430" s="139"/>
      <c r="N430" s="139"/>
      <c r="O430" s="139"/>
      <c r="P430" s="139"/>
      <c r="Q430" s="139"/>
      <c r="R430" s="139"/>
      <c r="S430" s="139"/>
    </row>
    <row r="432" spans="11:19" ht="2.25" customHeight="1" x14ac:dyDescent="0.15"/>
    <row r="433" spans="11:19" hidden="1" x14ac:dyDescent="0.15"/>
    <row r="434" spans="11:19" hidden="1" x14ac:dyDescent="0.15"/>
    <row r="436" spans="11:19" x14ac:dyDescent="0.15">
      <c r="K436" s="5" t="s">
        <v>267</v>
      </c>
      <c r="L436" s="135" t="s">
        <v>268</v>
      </c>
      <c r="M436" s="135"/>
      <c r="N436" s="135"/>
      <c r="O436" s="135"/>
      <c r="P436" s="135"/>
      <c r="Q436" s="135"/>
      <c r="R436" s="135"/>
      <c r="S436" s="135"/>
    </row>
    <row r="437" spans="11:19" x14ac:dyDescent="0.15">
      <c r="L437" s="135"/>
      <c r="M437" s="135"/>
      <c r="N437" s="135"/>
      <c r="O437" s="135"/>
      <c r="P437" s="135"/>
      <c r="Q437" s="135"/>
      <c r="R437" s="135"/>
      <c r="S437" s="135"/>
    </row>
    <row r="438" spans="11:19" x14ac:dyDescent="0.15">
      <c r="L438" s="134"/>
      <c r="M438" s="134"/>
      <c r="N438" s="134"/>
      <c r="O438" s="134"/>
      <c r="P438" s="143" t="s">
        <v>189</v>
      </c>
      <c r="Q438" s="144"/>
      <c r="R438" s="145" t="s">
        <v>204</v>
      </c>
      <c r="S438" s="146"/>
    </row>
    <row r="439" spans="11:19" x14ac:dyDescent="0.15">
      <c r="L439" s="210" t="s">
        <v>195</v>
      </c>
      <c r="M439" s="210"/>
      <c r="N439" s="210"/>
      <c r="O439" s="210"/>
      <c r="P439" s="84">
        <v>1</v>
      </c>
      <c r="Q439" s="75">
        <f>P439/P443</f>
        <v>0.2</v>
      </c>
      <c r="R439" s="57">
        <v>4</v>
      </c>
      <c r="S439" s="23">
        <f>R439/R443</f>
        <v>1</v>
      </c>
    </row>
    <row r="440" spans="11:19" x14ac:dyDescent="0.15">
      <c r="L440" s="134" t="s">
        <v>151</v>
      </c>
      <c r="M440" s="134"/>
      <c r="N440" s="134"/>
      <c r="O440" s="134"/>
      <c r="P440" s="81">
        <v>3</v>
      </c>
      <c r="Q440" s="77">
        <f>P440/P443</f>
        <v>0.6</v>
      </c>
      <c r="R440" s="17">
        <v>0</v>
      </c>
      <c r="S440" s="18">
        <f>R440/R443</f>
        <v>0</v>
      </c>
    </row>
    <row r="441" spans="11:19" x14ac:dyDescent="0.15">
      <c r="L441" s="172" t="s">
        <v>196</v>
      </c>
      <c r="M441" s="172"/>
      <c r="N441" s="172"/>
      <c r="O441" s="172"/>
      <c r="P441" s="81">
        <v>1</v>
      </c>
      <c r="Q441" s="77">
        <f>P441/P443</f>
        <v>0.2</v>
      </c>
      <c r="R441" s="17">
        <v>0</v>
      </c>
      <c r="S441" s="18">
        <f>R441/R443</f>
        <v>0</v>
      </c>
    </row>
    <row r="442" spans="11:19" x14ac:dyDescent="0.15">
      <c r="L442" s="136" t="s">
        <v>144</v>
      </c>
      <c r="M442" s="137"/>
      <c r="N442" s="137"/>
      <c r="O442" s="138"/>
      <c r="P442" s="81">
        <v>0</v>
      </c>
      <c r="Q442" s="83">
        <f>P442/P443</f>
        <v>0</v>
      </c>
      <c r="R442" s="17">
        <v>0</v>
      </c>
      <c r="S442" s="21">
        <f>R442/R443</f>
        <v>0</v>
      </c>
    </row>
    <row r="443" spans="11:19" x14ac:dyDescent="0.15">
      <c r="L443" s="136" t="s">
        <v>152</v>
      </c>
      <c r="M443" s="137"/>
      <c r="N443" s="137"/>
      <c r="O443" s="138"/>
      <c r="P443" s="15">
        <f>SUM(P439:P442)</f>
        <v>5</v>
      </c>
      <c r="Q443" s="83">
        <f>SUM(Q439:Q442)</f>
        <v>1</v>
      </c>
      <c r="R443" s="17">
        <f>SUM(R439:R442)</f>
        <v>4</v>
      </c>
      <c r="S443" s="21">
        <f>SUM(S439:S442)</f>
        <v>1</v>
      </c>
    </row>
    <row r="444" spans="11:19" ht="13.5" customHeight="1" x14ac:dyDescent="0.15">
      <c r="L444" s="154"/>
      <c r="M444" s="154"/>
      <c r="N444" s="154"/>
      <c r="O444" s="154"/>
      <c r="P444" s="154"/>
      <c r="Q444" s="154"/>
      <c r="R444" s="154"/>
      <c r="S444" s="154"/>
    </row>
    <row r="445" spans="11:19" x14ac:dyDescent="0.15">
      <c r="L445" s="139"/>
      <c r="M445" s="139"/>
      <c r="N445" s="139"/>
      <c r="O445" s="139"/>
      <c r="P445" s="139"/>
      <c r="Q445" s="139"/>
      <c r="R445" s="139"/>
      <c r="S445" s="139"/>
    </row>
    <row r="446" spans="11:19" x14ac:dyDescent="0.15">
      <c r="L446" s="139"/>
      <c r="M446" s="139"/>
      <c r="N446" s="139"/>
      <c r="O446" s="139"/>
      <c r="P446" s="139"/>
      <c r="Q446" s="139"/>
      <c r="R446" s="139"/>
      <c r="S446" s="139"/>
    </row>
    <row r="447" spans="11:19" x14ac:dyDescent="0.15">
      <c r="L447" s="139"/>
      <c r="M447" s="139"/>
      <c r="N447" s="139"/>
      <c r="O447" s="139"/>
      <c r="P447" s="139"/>
      <c r="Q447" s="139"/>
      <c r="R447" s="139"/>
      <c r="S447" s="139"/>
    </row>
    <row r="448" spans="11:19" ht="12" customHeight="1" x14ac:dyDescent="0.15">
      <c r="L448" s="139"/>
      <c r="M448" s="139"/>
      <c r="N448" s="139"/>
      <c r="O448" s="139"/>
      <c r="P448" s="139"/>
      <c r="Q448" s="139"/>
      <c r="R448" s="139"/>
      <c r="S448" s="139"/>
    </row>
    <row r="449" spans="2:19" hidden="1" x14ac:dyDescent="0.15">
      <c r="L449" s="139"/>
      <c r="M449" s="139"/>
      <c r="N449" s="139"/>
      <c r="O449" s="139"/>
      <c r="P449" s="139"/>
      <c r="Q449" s="139"/>
      <c r="R449" s="139"/>
      <c r="S449" s="139"/>
    </row>
    <row r="450" spans="2:19" x14ac:dyDescent="0.15">
      <c r="L450" s="126"/>
      <c r="M450" s="126"/>
      <c r="N450" s="126"/>
      <c r="O450" s="126"/>
      <c r="P450" s="126"/>
      <c r="Q450" s="126"/>
      <c r="R450" s="126"/>
      <c r="S450" s="126"/>
    </row>
    <row r="451" spans="2:19" x14ac:dyDescent="0.15">
      <c r="L451" s="126"/>
      <c r="M451" s="126"/>
      <c r="N451" s="126"/>
      <c r="O451" s="126"/>
      <c r="P451" s="126"/>
      <c r="Q451" s="126"/>
      <c r="R451" s="126"/>
      <c r="S451" s="126"/>
    </row>
    <row r="452" spans="2:19" x14ac:dyDescent="0.15">
      <c r="L452" s="126"/>
      <c r="M452" s="126"/>
      <c r="N452" s="126"/>
      <c r="O452" s="126"/>
      <c r="P452" s="126"/>
      <c r="Q452" s="126"/>
      <c r="R452" s="126"/>
      <c r="S452" s="126"/>
    </row>
    <row r="454" spans="2:19" x14ac:dyDescent="0.15">
      <c r="B454" s="133" t="s">
        <v>242</v>
      </c>
      <c r="C454" s="133"/>
      <c r="D454" s="133"/>
      <c r="E454" s="133"/>
      <c r="F454" s="133"/>
      <c r="G454" s="133"/>
      <c r="H454" s="133"/>
      <c r="I454" s="133"/>
      <c r="J454" s="133"/>
      <c r="K454" s="133"/>
      <c r="L454" s="133"/>
      <c r="M454" s="133"/>
      <c r="N454" s="133"/>
      <c r="O454" s="133"/>
      <c r="P454" s="133"/>
      <c r="Q454" s="133"/>
      <c r="R454" s="133"/>
      <c r="S454" s="133"/>
    </row>
    <row r="455" spans="2:19" x14ac:dyDescent="0.15">
      <c r="K455" s="5" t="s">
        <v>243</v>
      </c>
      <c r="L455" s="135" t="s">
        <v>153</v>
      </c>
      <c r="M455" s="135"/>
      <c r="N455" s="135"/>
      <c r="O455" s="135"/>
      <c r="P455" s="135"/>
      <c r="Q455" s="135"/>
      <c r="R455" s="135"/>
      <c r="S455" s="135"/>
    </row>
    <row r="456" spans="2:19" x14ac:dyDescent="0.15">
      <c r="L456" s="135"/>
      <c r="M456" s="135"/>
      <c r="N456" s="135"/>
      <c r="O456" s="135"/>
      <c r="P456" s="135"/>
      <c r="Q456" s="135"/>
      <c r="R456" s="135"/>
      <c r="S456" s="135"/>
    </row>
    <row r="457" spans="2:19" x14ac:dyDescent="0.15">
      <c r="L457" s="134"/>
      <c r="M457" s="134"/>
      <c r="N457" s="134"/>
      <c r="O457" s="134"/>
      <c r="P457" s="143" t="s">
        <v>189</v>
      </c>
      <c r="Q457" s="144"/>
      <c r="R457" s="145" t="s">
        <v>204</v>
      </c>
      <c r="S457" s="146"/>
    </row>
    <row r="458" spans="2:19" x14ac:dyDescent="0.15">
      <c r="L458" s="134" t="s">
        <v>154</v>
      </c>
      <c r="M458" s="134"/>
      <c r="N458" s="134"/>
      <c r="O458" s="134"/>
      <c r="P458" s="84">
        <v>16</v>
      </c>
      <c r="Q458" s="75">
        <f>P458/P461</f>
        <v>0.61538461538461542</v>
      </c>
      <c r="R458" s="57">
        <v>26</v>
      </c>
      <c r="S458" s="23">
        <f>R458/R461</f>
        <v>0.96296296296296291</v>
      </c>
    </row>
    <row r="459" spans="2:19" x14ac:dyDescent="0.15">
      <c r="L459" s="134" t="s">
        <v>145</v>
      </c>
      <c r="M459" s="134"/>
      <c r="N459" s="134"/>
      <c r="O459" s="134"/>
      <c r="P459" s="81">
        <v>9</v>
      </c>
      <c r="Q459" s="77">
        <f>P459/P461</f>
        <v>0.34615384615384615</v>
      </c>
      <c r="R459" s="17">
        <v>1</v>
      </c>
      <c r="S459" s="18">
        <f>R459/R461</f>
        <v>3.7037037037037035E-2</v>
      </c>
    </row>
    <row r="460" spans="2:19" x14ac:dyDescent="0.15">
      <c r="L460" s="134" t="s">
        <v>144</v>
      </c>
      <c r="M460" s="134"/>
      <c r="N460" s="134"/>
      <c r="O460" s="134"/>
      <c r="P460" s="87">
        <v>1</v>
      </c>
      <c r="Q460" s="80">
        <f>P460/P461</f>
        <v>3.8461538461538464E-2</v>
      </c>
      <c r="R460" s="45">
        <v>0</v>
      </c>
      <c r="S460" s="25">
        <f>R460/R461</f>
        <v>0</v>
      </c>
    </row>
    <row r="461" spans="2:19" x14ac:dyDescent="0.15">
      <c r="L461" s="134" t="s">
        <v>152</v>
      </c>
      <c r="M461" s="134"/>
      <c r="N461" s="134"/>
      <c r="O461" s="134"/>
      <c r="P461" s="81">
        <f>SUM(P458:P460)</f>
        <v>26</v>
      </c>
      <c r="Q461" s="83">
        <f>SUM(Q458:Q460)</f>
        <v>1</v>
      </c>
      <c r="R461" s="17">
        <f>SUM(R458:R460)</f>
        <v>27</v>
      </c>
      <c r="S461" s="21">
        <f>SUM(S458:S460)</f>
        <v>1</v>
      </c>
    </row>
    <row r="462" spans="2:19" ht="13.5" customHeight="1" x14ac:dyDescent="0.15">
      <c r="L462" s="154" t="s">
        <v>294</v>
      </c>
      <c r="M462" s="154"/>
      <c r="N462" s="154"/>
      <c r="O462" s="154"/>
      <c r="P462" s="154"/>
      <c r="Q462" s="154"/>
      <c r="R462" s="154"/>
      <c r="S462" s="154"/>
    </row>
    <row r="463" spans="2:19" x14ac:dyDescent="0.15">
      <c r="L463" s="139"/>
      <c r="M463" s="139"/>
      <c r="N463" s="139"/>
      <c r="O463" s="139"/>
      <c r="P463" s="139"/>
      <c r="Q463" s="139"/>
      <c r="R463" s="139"/>
      <c r="S463" s="139"/>
    </row>
    <row r="464" spans="2:19" x14ac:dyDescent="0.15">
      <c r="L464" s="139"/>
      <c r="M464" s="139"/>
      <c r="N464" s="139"/>
      <c r="O464" s="139"/>
      <c r="P464" s="139"/>
      <c r="Q464" s="139"/>
      <c r="R464" s="139"/>
      <c r="S464" s="139"/>
    </row>
    <row r="465" spans="11:19" x14ac:dyDescent="0.15">
      <c r="L465" s="139"/>
      <c r="M465" s="139"/>
      <c r="N465" s="139"/>
      <c r="O465" s="139"/>
      <c r="P465" s="139"/>
      <c r="Q465" s="139"/>
      <c r="R465" s="139"/>
      <c r="S465" s="139"/>
    </row>
    <row r="466" spans="11:19" x14ac:dyDescent="0.15">
      <c r="L466" s="139"/>
      <c r="M466" s="139"/>
      <c r="N466" s="139"/>
      <c r="O466" s="139"/>
      <c r="P466" s="139"/>
      <c r="Q466" s="139"/>
      <c r="R466" s="139"/>
      <c r="S466" s="139"/>
    </row>
    <row r="467" spans="11:19" x14ac:dyDescent="0.15">
      <c r="L467" s="139"/>
      <c r="M467" s="139"/>
      <c r="N467" s="139"/>
      <c r="O467" s="139"/>
      <c r="P467" s="139"/>
      <c r="Q467" s="139"/>
      <c r="R467" s="139"/>
      <c r="S467" s="139"/>
    </row>
    <row r="468" spans="11:19" x14ac:dyDescent="0.15">
      <c r="L468" s="139"/>
      <c r="M468" s="139"/>
      <c r="N468" s="139"/>
      <c r="O468" s="139"/>
      <c r="P468" s="139"/>
      <c r="Q468" s="139"/>
      <c r="R468" s="139"/>
      <c r="S468" s="139"/>
    </row>
    <row r="469" spans="11:19" x14ac:dyDescent="0.15">
      <c r="L469" s="139"/>
      <c r="M469" s="139"/>
      <c r="N469" s="139"/>
      <c r="O469" s="139"/>
      <c r="P469" s="139"/>
      <c r="Q469" s="139"/>
      <c r="R469" s="139"/>
      <c r="S469" s="139"/>
    </row>
    <row r="471" spans="11:19" x14ac:dyDescent="0.15">
      <c r="K471" s="5" t="s">
        <v>243</v>
      </c>
      <c r="L471" s="5" t="s">
        <v>342</v>
      </c>
    </row>
    <row r="472" spans="11:19" x14ac:dyDescent="0.15">
      <c r="L472" s="134"/>
      <c r="M472" s="134"/>
      <c r="N472" s="134"/>
      <c r="O472" s="134"/>
      <c r="P472" s="143" t="s">
        <v>189</v>
      </c>
      <c r="Q472" s="144"/>
      <c r="R472" s="145" t="s">
        <v>204</v>
      </c>
      <c r="S472" s="146"/>
    </row>
    <row r="473" spans="11:19" x14ac:dyDescent="0.15">
      <c r="L473" s="134" t="s">
        <v>155</v>
      </c>
      <c r="M473" s="134"/>
      <c r="N473" s="134"/>
      <c r="O473" s="134"/>
      <c r="P473" s="82">
        <v>22</v>
      </c>
      <c r="Q473" s="75">
        <f>P473/P476</f>
        <v>0.84615384615384615</v>
      </c>
      <c r="R473" s="98">
        <v>22</v>
      </c>
      <c r="S473" s="23">
        <f>R473/R476</f>
        <v>0.81481481481481477</v>
      </c>
    </row>
    <row r="474" spans="11:19" x14ac:dyDescent="0.15">
      <c r="L474" s="134" t="s">
        <v>145</v>
      </c>
      <c r="M474" s="134"/>
      <c r="N474" s="134"/>
      <c r="O474" s="134"/>
      <c r="P474" s="88">
        <v>4</v>
      </c>
      <c r="Q474" s="77">
        <f>P474/P476</f>
        <v>0.15384615384615385</v>
      </c>
      <c r="R474" s="99">
        <v>5</v>
      </c>
      <c r="S474" s="18">
        <f>R474/R476</f>
        <v>0.18518518518518517</v>
      </c>
    </row>
    <row r="475" spans="11:19" x14ac:dyDescent="0.15">
      <c r="L475" s="134" t="s">
        <v>144</v>
      </c>
      <c r="M475" s="134"/>
      <c r="N475" s="134"/>
      <c r="O475" s="134"/>
      <c r="P475" s="89">
        <v>0</v>
      </c>
      <c r="Q475" s="80">
        <f>P475/P476</f>
        <v>0</v>
      </c>
      <c r="R475" s="97">
        <v>0</v>
      </c>
      <c r="S475" s="25">
        <f>R475/R476</f>
        <v>0</v>
      </c>
    </row>
    <row r="476" spans="11:19" x14ac:dyDescent="0.15">
      <c r="L476" s="134" t="s">
        <v>152</v>
      </c>
      <c r="M476" s="134"/>
      <c r="N476" s="134"/>
      <c r="O476" s="134"/>
      <c r="P476" s="88">
        <f>SUM(P473:P475)</f>
        <v>26</v>
      </c>
      <c r="Q476" s="83">
        <f>SUM(Q473:Q475)</f>
        <v>1</v>
      </c>
      <c r="R476" s="17">
        <f>SUM(R473:R475)</f>
        <v>27</v>
      </c>
      <c r="S476" s="21">
        <f>SUM(S473:S475)</f>
        <v>1</v>
      </c>
    </row>
    <row r="477" spans="11:19" ht="13.5" customHeight="1" x14ac:dyDescent="0.15">
      <c r="L477" s="154" t="s">
        <v>295</v>
      </c>
      <c r="M477" s="154"/>
      <c r="N477" s="154"/>
      <c r="O477" s="154"/>
      <c r="P477" s="154"/>
      <c r="Q477" s="154"/>
      <c r="R477" s="154"/>
      <c r="S477" s="154"/>
    </row>
    <row r="478" spans="11:19" x14ac:dyDescent="0.15">
      <c r="L478" s="139"/>
      <c r="M478" s="139"/>
      <c r="N478" s="139"/>
      <c r="O478" s="139"/>
      <c r="P478" s="139"/>
      <c r="Q478" s="139"/>
      <c r="R478" s="139"/>
      <c r="S478" s="139"/>
    </row>
    <row r="479" spans="11:19" x14ac:dyDescent="0.15">
      <c r="L479" s="139"/>
      <c r="M479" s="139"/>
      <c r="N479" s="139"/>
      <c r="O479" s="139"/>
      <c r="P479" s="139"/>
      <c r="Q479" s="139"/>
      <c r="R479" s="139"/>
      <c r="S479" s="139"/>
    </row>
    <row r="480" spans="11:19" x14ac:dyDescent="0.15">
      <c r="L480" s="139"/>
      <c r="M480" s="139"/>
      <c r="N480" s="139"/>
      <c r="O480" s="139"/>
      <c r="P480" s="139"/>
      <c r="Q480" s="139"/>
      <c r="R480" s="139"/>
      <c r="S480" s="139"/>
    </row>
    <row r="481" spans="11:19" x14ac:dyDescent="0.15">
      <c r="L481" s="139"/>
      <c r="M481" s="139"/>
      <c r="N481" s="139"/>
      <c r="O481" s="139"/>
      <c r="P481" s="139"/>
      <c r="Q481" s="139"/>
      <c r="R481" s="139"/>
      <c r="S481" s="139"/>
    </row>
    <row r="482" spans="11:19" x14ac:dyDescent="0.15">
      <c r="L482" s="139"/>
      <c r="M482" s="139"/>
      <c r="N482" s="139"/>
      <c r="O482" s="139"/>
      <c r="P482" s="139"/>
      <c r="Q482" s="139"/>
      <c r="R482" s="139"/>
      <c r="S482" s="139"/>
    </row>
    <row r="485" spans="11:19" x14ac:dyDescent="0.15">
      <c r="K485" s="5" t="s">
        <v>243</v>
      </c>
      <c r="L485" s="135" t="s">
        <v>156</v>
      </c>
      <c r="M485" s="135"/>
      <c r="N485" s="135"/>
      <c r="O485" s="135"/>
      <c r="P485" s="135"/>
      <c r="Q485" s="135"/>
      <c r="R485" s="135"/>
      <c r="S485" s="135"/>
    </row>
    <row r="486" spans="11:19" x14ac:dyDescent="0.15">
      <c r="L486" s="153"/>
      <c r="M486" s="153"/>
      <c r="N486" s="153"/>
      <c r="O486" s="153"/>
      <c r="P486" s="153"/>
      <c r="Q486" s="153"/>
      <c r="R486" s="153"/>
      <c r="S486" s="153"/>
    </row>
    <row r="487" spans="11:19" x14ac:dyDescent="0.15">
      <c r="L487" s="134"/>
      <c r="M487" s="134"/>
      <c r="N487" s="134"/>
      <c r="O487" s="134"/>
      <c r="P487" s="143" t="s">
        <v>189</v>
      </c>
      <c r="Q487" s="144"/>
      <c r="R487" s="145" t="s">
        <v>204</v>
      </c>
      <c r="S487" s="146"/>
    </row>
    <row r="488" spans="11:19" x14ac:dyDescent="0.15">
      <c r="L488" s="134" t="s">
        <v>155</v>
      </c>
      <c r="M488" s="134"/>
      <c r="N488" s="134"/>
      <c r="O488" s="134"/>
      <c r="P488" s="84">
        <v>5</v>
      </c>
      <c r="Q488" s="75">
        <f>P488/P491</f>
        <v>0.19230769230769232</v>
      </c>
      <c r="R488" s="57">
        <v>7</v>
      </c>
      <c r="S488" s="23">
        <f>R488/R491</f>
        <v>0.25925925925925924</v>
      </c>
    </row>
    <row r="489" spans="11:19" x14ac:dyDescent="0.15">
      <c r="L489" s="134" t="s">
        <v>145</v>
      </c>
      <c r="M489" s="134"/>
      <c r="N489" s="134"/>
      <c r="O489" s="134"/>
      <c r="P489" s="81">
        <v>21</v>
      </c>
      <c r="Q489" s="77">
        <f>P489/P491</f>
        <v>0.80769230769230771</v>
      </c>
      <c r="R489" s="17">
        <v>20</v>
      </c>
      <c r="S489" s="18">
        <f>R489/R491</f>
        <v>0.7407407407407407</v>
      </c>
    </row>
    <row r="490" spans="11:19" x14ac:dyDescent="0.15">
      <c r="L490" s="134" t="s">
        <v>144</v>
      </c>
      <c r="M490" s="134"/>
      <c r="N490" s="134"/>
      <c r="O490" s="134"/>
      <c r="P490" s="87">
        <v>0</v>
      </c>
      <c r="Q490" s="80">
        <f>P490/P491</f>
        <v>0</v>
      </c>
      <c r="R490" s="45">
        <v>0</v>
      </c>
      <c r="S490" s="25">
        <f>R490/R491</f>
        <v>0</v>
      </c>
    </row>
    <row r="491" spans="11:19" x14ac:dyDescent="0.15">
      <c r="L491" s="134" t="s">
        <v>152</v>
      </c>
      <c r="M491" s="134"/>
      <c r="N491" s="134"/>
      <c r="O491" s="134"/>
      <c r="P491" s="81">
        <f>SUM(P488:P490)</f>
        <v>26</v>
      </c>
      <c r="Q491" s="83">
        <f>SUM(Q488:Q490)</f>
        <v>1</v>
      </c>
      <c r="R491" s="17">
        <f>SUM(R488:R490)</f>
        <v>27</v>
      </c>
      <c r="S491" s="21">
        <f>SUM(S488:S490)</f>
        <v>1</v>
      </c>
    </row>
    <row r="492" spans="11:19" ht="13.5" customHeight="1" x14ac:dyDescent="0.15">
      <c r="L492" s="154" t="s">
        <v>296</v>
      </c>
      <c r="M492" s="154"/>
      <c r="N492" s="154"/>
      <c r="O492" s="154"/>
      <c r="P492" s="154"/>
      <c r="Q492" s="154"/>
      <c r="R492" s="154"/>
      <c r="S492" s="154"/>
    </row>
    <row r="493" spans="11:19" x14ac:dyDescent="0.15">
      <c r="L493" s="139"/>
      <c r="M493" s="139"/>
      <c r="N493" s="139"/>
      <c r="O493" s="139"/>
      <c r="P493" s="139"/>
      <c r="Q493" s="139"/>
      <c r="R493" s="139"/>
      <c r="S493" s="139"/>
    </row>
    <row r="494" spans="11:19" x14ac:dyDescent="0.15">
      <c r="L494" s="139"/>
      <c r="M494" s="139"/>
      <c r="N494" s="139"/>
      <c r="O494" s="139"/>
      <c r="P494" s="139"/>
      <c r="Q494" s="139"/>
      <c r="R494" s="139"/>
      <c r="S494" s="139"/>
    </row>
    <row r="495" spans="11:19" x14ac:dyDescent="0.15">
      <c r="L495" s="139"/>
      <c r="M495" s="139"/>
      <c r="N495" s="139"/>
      <c r="O495" s="139"/>
      <c r="P495" s="139"/>
      <c r="Q495" s="139"/>
      <c r="R495" s="139"/>
      <c r="S495" s="139"/>
    </row>
    <row r="496" spans="11:19" x14ac:dyDescent="0.15">
      <c r="L496" s="139"/>
      <c r="M496" s="139"/>
      <c r="N496" s="139"/>
      <c r="O496" s="139"/>
      <c r="P496" s="139"/>
      <c r="Q496" s="139"/>
      <c r="R496" s="139"/>
      <c r="S496" s="139"/>
    </row>
    <row r="497" spans="11:19" x14ac:dyDescent="0.15">
      <c r="L497" s="96"/>
      <c r="M497" s="96"/>
      <c r="N497" s="96"/>
      <c r="O497" s="96"/>
      <c r="P497" s="96"/>
      <c r="Q497" s="96"/>
      <c r="R497" s="96"/>
      <c r="S497" s="96"/>
    </row>
    <row r="499" spans="11:19" ht="13.5" customHeight="1" x14ac:dyDescent="0.15">
      <c r="K499" s="5" t="s">
        <v>243</v>
      </c>
      <c r="L499" s="135" t="s">
        <v>244</v>
      </c>
      <c r="M499" s="135"/>
      <c r="N499" s="135"/>
      <c r="O499" s="135"/>
      <c r="P499" s="135"/>
      <c r="Q499" s="135"/>
      <c r="R499" s="135"/>
      <c r="S499" s="135"/>
    </row>
    <row r="500" spans="11:19" x14ac:dyDescent="0.15">
      <c r="L500" s="135"/>
      <c r="M500" s="135"/>
      <c r="N500" s="135"/>
      <c r="O500" s="135"/>
      <c r="P500" s="135"/>
      <c r="Q500" s="135"/>
      <c r="R500" s="135"/>
      <c r="S500" s="135"/>
    </row>
    <row r="501" spans="11:19" x14ac:dyDescent="0.15">
      <c r="L501" s="135"/>
      <c r="M501" s="135"/>
      <c r="N501" s="135"/>
      <c r="O501" s="135"/>
      <c r="P501" s="135"/>
      <c r="Q501" s="135"/>
      <c r="R501" s="135"/>
      <c r="S501" s="135"/>
    </row>
    <row r="502" spans="11:19" x14ac:dyDescent="0.15">
      <c r="L502" s="153"/>
      <c r="M502" s="153"/>
      <c r="N502" s="153"/>
      <c r="O502" s="153"/>
      <c r="P502" s="153"/>
      <c r="Q502" s="153"/>
      <c r="R502" s="153"/>
      <c r="S502" s="153"/>
    </row>
    <row r="503" spans="11:19" x14ac:dyDescent="0.15">
      <c r="L503" s="134"/>
      <c r="M503" s="134"/>
      <c r="N503" s="134"/>
      <c r="O503" s="134"/>
      <c r="P503" s="143" t="s">
        <v>189</v>
      </c>
      <c r="Q503" s="144"/>
      <c r="R503" s="145" t="s">
        <v>204</v>
      </c>
      <c r="S503" s="146"/>
    </row>
    <row r="504" spans="11:19" x14ac:dyDescent="0.15">
      <c r="L504" s="134" t="s">
        <v>157</v>
      </c>
      <c r="M504" s="134"/>
      <c r="N504" s="134"/>
      <c r="O504" s="134"/>
      <c r="P504" s="81">
        <v>5</v>
      </c>
      <c r="Q504" s="77">
        <f>P504/P509</f>
        <v>0.19230769230769232</v>
      </c>
      <c r="R504" s="17">
        <v>8</v>
      </c>
      <c r="S504" s="18">
        <f>R504/R509</f>
        <v>0.5</v>
      </c>
    </row>
    <row r="505" spans="11:19" x14ac:dyDescent="0.15">
      <c r="L505" s="134" t="s">
        <v>158</v>
      </c>
      <c r="M505" s="134"/>
      <c r="N505" s="134"/>
      <c r="O505" s="134"/>
      <c r="P505" s="87">
        <v>1</v>
      </c>
      <c r="Q505" s="80">
        <f>P505/P509</f>
        <v>3.8461538461538464E-2</v>
      </c>
      <c r="R505" s="45">
        <v>0</v>
      </c>
      <c r="S505" s="25">
        <f>R505/R509</f>
        <v>0</v>
      </c>
    </row>
    <row r="506" spans="11:19" x14ac:dyDescent="0.15">
      <c r="L506" s="134" t="s">
        <v>159</v>
      </c>
      <c r="M506" s="134"/>
      <c r="N506" s="134"/>
      <c r="O506" s="134"/>
      <c r="P506" s="81">
        <v>10</v>
      </c>
      <c r="Q506" s="77">
        <f>P506/P509</f>
        <v>0.38461538461538464</v>
      </c>
      <c r="R506" s="17">
        <v>7</v>
      </c>
      <c r="S506" s="18">
        <f>R506/R509</f>
        <v>0.4375</v>
      </c>
    </row>
    <row r="507" spans="11:19" x14ac:dyDescent="0.15">
      <c r="L507" s="134" t="s">
        <v>160</v>
      </c>
      <c r="M507" s="134"/>
      <c r="N507" s="134"/>
      <c r="O507" s="134"/>
      <c r="P507" s="87">
        <v>4</v>
      </c>
      <c r="Q507" s="80">
        <f>P507/P509</f>
        <v>0.15384615384615385</v>
      </c>
      <c r="R507" s="45">
        <v>1</v>
      </c>
      <c r="S507" s="25">
        <f>R507/R509</f>
        <v>6.25E-2</v>
      </c>
    </row>
    <row r="508" spans="11:19" x14ac:dyDescent="0.15">
      <c r="L508" s="134" t="s">
        <v>104</v>
      </c>
      <c r="M508" s="134"/>
      <c r="N508" s="134"/>
      <c r="O508" s="134"/>
      <c r="P508" s="81">
        <v>6</v>
      </c>
      <c r="Q508" s="77">
        <f>P508/P509</f>
        <v>0.23076923076923078</v>
      </c>
      <c r="R508" s="17">
        <v>0</v>
      </c>
      <c r="S508" s="18">
        <f>R508/R509</f>
        <v>0</v>
      </c>
    </row>
    <row r="509" spans="11:19" x14ac:dyDescent="0.15">
      <c r="L509" s="134" t="s">
        <v>91</v>
      </c>
      <c r="M509" s="134"/>
      <c r="N509" s="134"/>
      <c r="O509" s="134"/>
      <c r="P509" s="81">
        <f>SUM(P504:P508)</f>
        <v>26</v>
      </c>
      <c r="Q509" s="83">
        <f>SUM(Q504:Q508)</f>
        <v>1</v>
      </c>
      <c r="R509" s="17">
        <f>SUM(R504:R508)</f>
        <v>16</v>
      </c>
      <c r="S509" s="21">
        <f>SUM(S504:S508)</f>
        <v>1</v>
      </c>
    </row>
    <row r="510" spans="11:19" ht="13.5" customHeight="1" x14ac:dyDescent="0.15">
      <c r="L510" s="154"/>
      <c r="M510" s="154"/>
      <c r="N510" s="154"/>
      <c r="O510" s="154"/>
      <c r="P510" s="154"/>
      <c r="Q510" s="154"/>
      <c r="R510" s="154"/>
      <c r="S510" s="154"/>
    </row>
    <row r="511" spans="11:19" x14ac:dyDescent="0.15">
      <c r="L511" s="139"/>
      <c r="M511" s="139"/>
      <c r="N511" s="139"/>
      <c r="O511" s="139"/>
      <c r="P511" s="139"/>
      <c r="Q511" s="139"/>
      <c r="R511" s="139"/>
      <c r="S511" s="139"/>
    </row>
    <row r="512" spans="11:19" x14ac:dyDescent="0.15">
      <c r="L512" s="139"/>
      <c r="M512" s="139"/>
      <c r="N512" s="139"/>
      <c r="O512" s="139"/>
      <c r="P512" s="139"/>
      <c r="Q512" s="139"/>
      <c r="R512" s="139"/>
      <c r="S512" s="139"/>
    </row>
    <row r="513" spans="11:19" x14ac:dyDescent="0.15">
      <c r="L513" s="139"/>
      <c r="M513" s="139"/>
      <c r="N513" s="139"/>
      <c r="O513" s="139"/>
      <c r="P513" s="139"/>
      <c r="Q513" s="139"/>
      <c r="R513" s="139"/>
      <c r="S513" s="139"/>
    </row>
    <row r="514" spans="11:19" x14ac:dyDescent="0.15">
      <c r="L514" s="139"/>
      <c r="M514" s="139"/>
      <c r="N514" s="139"/>
      <c r="O514" s="139"/>
      <c r="P514" s="139"/>
      <c r="Q514" s="139"/>
      <c r="R514" s="139"/>
      <c r="S514" s="139"/>
    </row>
    <row r="515" spans="11:19" x14ac:dyDescent="0.15">
      <c r="L515" s="139"/>
      <c r="M515" s="139"/>
      <c r="N515" s="139"/>
      <c r="O515" s="139"/>
      <c r="P515" s="139"/>
      <c r="Q515" s="139"/>
      <c r="R515" s="139"/>
      <c r="S515" s="139"/>
    </row>
    <row r="518" spans="11:19" x14ac:dyDescent="0.15">
      <c r="K518" s="5" t="s">
        <v>243</v>
      </c>
      <c r="L518" s="135" t="s">
        <v>162</v>
      </c>
      <c r="M518" s="135"/>
      <c r="N518" s="135"/>
      <c r="O518" s="135"/>
      <c r="P518" s="135"/>
      <c r="Q518" s="135"/>
      <c r="R518" s="135"/>
      <c r="S518" s="135"/>
    </row>
    <row r="519" spans="11:19" x14ac:dyDescent="0.15">
      <c r="L519" s="135"/>
      <c r="M519" s="135"/>
      <c r="N519" s="135"/>
      <c r="O519" s="135"/>
      <c r="P519" s="135"/>
      <c r="Q519" s="135"/>
      <c r="R519" s="135"/>
      <c r="S519" s="135"/>
    </row>
    <row r="520" spans="11:19" x14ac:dyDescent="0.15">
      <c r="L520" s="134"/>
      <c r="M520" s="134"/>
      <c r="N520" s="134"/>
      <c r="O520" s="134"/>
      <c r="P520" s="143" t="s">
        <v>189</v>
      </c>
      <c r="Q520" s="144"/>
      <c r="R520" s="145" t="s">
        <v>204</v>
      </c>
      <c r="S520" s="146"/>
    </row>
    <row r="521" spans="11:19" ht="13.5" customHeight="1" x14ac:dyDescent="0.15">
      <c r="L521" s="159" t="s">
        <v>161</v>
      </c>
      <c r="M521" s="159"/>
      <c r="N521" s="159"/>
      <c r="O521" s="159"/>
      <c r="P521" s="81">
        <v>0</v>
      </c>
      <c r="Q521" s="77">
        <v>0</v>
      </c>
      <c r="R521" s="17">
        <v>0</v>
      </c>
      <c r="S521" s="18">
        <v>0</v>
      </c>
    </row>
    <row r="522" spans="11:19" x14ac:dyDescent="0.15">
      <c r="L522" s="165" t="s">
        <v>197</v>
      </c>
      <c r="M522" s="165"/>
      <c r="N522" s="165"/>
      <c r="O522" s="165"/>
      <c r="P522" s="87">
        <v>0</v>
      </c>
      <c r="Q522" s="80">
        <v>0</v>
      </c>
      <c r="R522" s="45">
        <v>0</v>
      </c>
      <c r="S522" s="18">
        <v>0</v>
      </c>
    </row>
    <row r="523" spans="11:19" x14ac:dyDescent="0.15">
      <c r="L523" s="134" t="s">
        <v>91</v>
      </c>
      <c r="M523" s="134"/>
      <c r="N523" s="134"/>
      <c r="O523" s="134"/>
      <c r="P523" s="81">
        <v>0</v>
      </c>
      <c r="Q523" s="77">
        <v>0</v>
      </c>
      <c r="R523" s="17">
        <v>0</v>
      </c>
      <c r="S523" s="18">
        <f>SUM(S521:S522)</f>
        <v>0</v>
      </c>
    </row>
    <row r="524" spans="11:19" ht="13.5" customHeight="1" x14ac:dyDescent="0.15">
      <c r="L524" s="157"/>
      <c r="M524" s="157"/>
      <c r="N524" s="157"/>
      <c r="O524" s="157"/>
      <c r="P524" s="157"/>
      <c r="Q524" s="157"/>
      <c r="R524" s="157"/>
      <c r="S524" s="157"/>
    </row>
    <row r="525" spans="11:19" ht="3" customHeight="1" x14ac:dyDescent="0.15">
      <c r="L525" s="135"/>
      <c r="M525" s="135"/>
      <c r="N525" s="135"/>
      <c r="O525" s="135"/>
      <c r="P525" s="135"/>
      <c r="Q525" s="135"/>
      <c r="R525" s="135"/>
      <c r="S525" s="135"/>
    </row>
    <row r="526" spans="11:19" hidden="1" x14ac:dyDescent="0.15">
      <c r="L526" s="135"/>
      <c r="M526" s="135"/>
      <c r="N526" s="135"/>
      <c r="O526" s="135"/>
      <c r="P526" s="135"/>
      <c r="Q526" s="135"/>
      <c r="R526" s="135"/>
      <c r="S526" s="135"/>
    </row>
    <row r="527" spans="11:19" hidden="1" x14ac:dyDescent="0.15">
      <c r="L527" s="135"/>
      <c r="M527" s="135"/>
      <c r="N527" s="135"/>
      <c r="O527" s="135"/>
      <c r="P527" s="135"/>
      <c r="Q527" s="135"/>
      <c r="R527" s="135"/>
      <c r="S527" s="135"/>
    </row>
    <row r="528" spans="11:19" hidden="1" x14ac:dyDescent="0.15">
      <c r="L528" s="135"/>
      <c r="M528" s="135"/>
      <c r="N528" s="135"/>
      <c r="O528" s="135"/>
      <c r="P528" s="135"/>
      <c r="Q528" s="135"/>
      <c r="R528" s="135"/>
      <c r="S528" s="135"/>
    </row>
    <row r="529" spans="2:19" x14ac:dyDescent="0.15">
      <c r="L529" s="139" t="s">
        <v>269</v>
      </c>
      <c r="M529" s="140"/>
      <c r="N529" s="140"/>
      <c r="O529" s="140"/>
      <c r="P529" s="140"/>
      <c r="Q529" s="140"/>
      <c r="R529" s="140"/>
      <c r="S529" s="140"/>
    </row>
    <row r="530" spans="2:19" x14ac:dyDescent="0.15">
      <c r="L530" s="140"/>
      <c r="M530" s="140"/>
      <c r="N530" s="140"/>
      <c r="O530" s="140"/>
      <c r="P530" s="140"/>
      <c r="Q530" s="140"/>
      <c r="R530" s="140"/>
      <c r="S530" s="140"/>
    </row>
    <row r="531" spans="2:19" x14ac:dyDescent="0.15">
      <c r="L531" s="140"/>
      <c r="M531" s="140"/>
      <c r="N531" s="140"/>
      <c r="O531" s="140"/>
      <c r="P531" s="140"/>
      <c r="Q531" s="140"/>
      <c r="R531" s="140"/>
      <c r="S531" s="140"/>
    </row>
    <row r="532" spans="2:19" hidden="1" x14ac:dyDescent="0.15">
      <c r="L532" s="140"/>
      <c r="M532" s="140"/>
      <c r="N532" s="140"/>
      <c r="O532" s="140"/>
      <c r="P532" s="140"/>
      <c r="Q532" s="140"/>
      <c r="R532" s="140"/>
      <c r="S532" s="140"/>
    </row>
    <row r="536" spans="2:19" x14ac:dyDescent="0.15">
      <c r="B536" s="133" t="s">
        <v>245</v>
      </c>
      <c r="C536" s="133"/>
      <c r="D536" s="133"/>
      <c r="E536" s="133"/>
      <c r="F536" s="133"/>
      <c r="G536" s="133"/>
      <c r="H536" s="133"/>
      <c r="I536" s="133"/>
      <c r="J536" s="133"/>
      <c r="K536" s="133"/>
      <c r="L536" s="133"/>
      <c r="M536" s="133"/>
      <c r="N536" s="133"/>
      <c r="O536" s="133"/>
      <c r="P536" s="133"/>
      <c r="Q536" s="133"/>
      <c r="R536" s="133"/>
      <c r="S536" s="133"/>
    </row>
    <row r="537" spans="2:19" x14ac:dyDescent="0.15">
      <c r="K537" s="5" t="s">
        <v>246</v>
      </c>
      <c r="L537" s="135" t="s">
        <v>165</v>
      </c>
      <c r="M537" s="135"/>
      <c r="N537" s="135"/>
      <c r="O537" s="135"/>
      <c r="P537" s="135"/>
      <c r="Q537" s="135"/>
      <c r="R537" s="135"/>
      <c r="S537" s="135"/>
    </row>
    <row r="538" spans="2:19" x14ac:dyDescent="0.15">
      <c r="L538" s="135"/>
      <c r="M538" s="135"/>
      <c r="N538" s="135"/>
      <c r="O538" s="135"/>
      <c r="P538" s="135"/>
      <c r="Q538" s="135"/>
      <c r="R538" s="135"/>
      <c r="S538" s="135"/>
    </row>
    <row r="539" spans="2:19" x14ac:dyDescent="0.15">
      <c r="L539" s="136"/>
      <c r="M539" s="137"/>
      <c r="N539" s="137"/>
      <c r="O539" s="138"/>
      <c r="P539" s="143" t="s">
        <v>189</v>
      </c>
      <c r="Q539" s="144"/>
      <c r="R539" s="145" t="s">
        <v>204</v>
      </c>
      <c r="S539" s="146"/>
    </row>
    <row r="540" spans="2:19" ht="13.5" customHeight="1" x14ac:dyDescent="0.15">
      <c r="L540" s="134" t="s">
        <v>163</v>
      </c>
      <c r="M540" s="134"/>
      <c r="N540" s="134"/>
      <c r="O540" s="134"/>
      <c r="P540" s="81">
        <v>26</v>
      </c>
      <c r="Q540" s="85">
        <f>P540/P543</f>
        <v>1</v>
      </c>
      <c r="R540" s="17">
        <v>27</v>
      </c>
      <c r="S540" s="18">
        <f>R540/R543</f>
        <v>1</v>
      </c>
    </row>
    <row r="541" spans="2:19" x14ac:dyDescent="0.15">
      <c r="L541" s="134" t="s">
        <v>164</v>
      </c>
      <c r="M541" s="134"/>
      <c r="N541" s="134"/>
      <c r="O541" s="134"/>
      <c r="P541" s="81">
        <v>0</v>
      </c>
      <c r="Q541" s="85">
        <f>P541/P543</f>
        <v>0</v>
      </c>
      <c r="R541" s="17">
        <v>0</v>
      </c>
      <c r="S541" s="18">
        <f>R541/R543</f>
        <v>0</v>
      </c>
    </row>
    <row r="542" spans="2:19" x14ac:dyDescent="0.15">
      <c r="L542" s="134" t="s">
        <v>104</v>
      </c>
      <c r="M542" s="134"/>
      <c r="N542" s="134"/>
      <c r="O542" s="134"/>
      <c r="P542" s="81">
        <v>0</v>
      </c>
      <c r="Q542" s="85">
        <f>P542/P543</f>
        <v>0</v>
      </c>
      <c r="R542" s="17">
        <v>0</v>
      </c>
      <c r="S542" s="18">
        <f>R542/R543</f>
        <v>0</v>
      </c>
    </row>
    <row r="543" spans="2:19" x14ac:dyDescent="0.15">
      <c r="L543" s="134" t="s">
        <v>91</v>
      </c>
      <c r="M543" s="134"/>
      <c r="N543" s="134"/>
      <c r="O543" s="134"/>
      <c r="P543" s="30">
        <f>SUM(P540:P542)</f>
        <v>26</v>
      </c>
      <c r="Q543" s="34">
        <f>SUM(Q540:Q542)</f>
        <v>1</v>
      </c>
      <c r="R543" s="91">
        <f>SUM(R540:R542)</f>
        <v>27</v>
      </c>
      <c r="S543" s="95">
        <f>SUM(S540:S542)</f>
        <v>1</v>
      </c>
    </row>
    <row r="544" spans="2:19" ht="13.5" customHeight="1" x14ac:dyDescent="0.15">
      <c r="L544" s="154"/>
      <c r="M544" s="154"/>
      <c r="N544" s="154"/>
      <c r="O544" s="154"/>
      <c r="P544" s="154"/>
      <c r="Q544" s="154"/>
      <c r="R544" s="154"/>
      <c r="S544" s="154"/>
    </row>
    <row r="545" spans="11:19" x14ac:dyDescent="0.15">
      <c r="L545" s="139"/>
      <c r="M545" s="139"/>
      <c r="N545" s="139"/>
      <c r="O545" s="139"/>
      <c r="P545" s="139"/>
      <c r="Q545" s="139"/>
      <c r="R545" s="139"/>
      <c r="S545" s="139"/>
    </row>
    <row r="546" spans="11:19" x14ac:dyDescent="0.15">
      <c r="L546" s="139"/>
      <c r="M546" s="139"/>
      <c r="N546" s="139"/>
      <c r="O546" s="139"/>
      <c r="P546" s="139"/>
      <c r="Q546" s="139"/>
      <c r="R546" s="139"/>
      <c r="S546" s="139"/>
    </row>
    <row r="547" spans="11:19" x14ac:dyDescent="0.15">
      <c r="L547" s="139"/>
      <c r="M547" s="139"/>
      <c r="N547" s="139"/>
      <c r="O547" s="139"/>
      <c r="P547" s="139"/>
      <c r="Q547" s="139"/>
      <c r="R547" s="139"/>
      <c r="S547" s="139"/>
    </row>
    <row r="548" spans="11:19" hidden="1" x14ac:dyDescent="0.15"/>
    <row r="549" spans="11:19" hidden="1" x14ac:dyDescent="0.15"/>
    <row r="550" spans="11:19" hidden="1" x14ac:dyDescent="0.15"/>
    <row r="551" spans="11:19" hidden="1" x14ac:dyDescent="0.15"/>
    <row r="554" spans="11:19" x14ac:dyDescent="0.15">
      <c r="K554" s="5" t="s">
        <v>246</v>
      </c>
      <c r="L554" s="141" t="s">
        <v>321</v>
      </c>
      <c r="M554" s="141"/>
      <c r="N554" s="141"/>
      <c r="O554" s="141"/>
      <c r="P554" s="141"/>
      <c r="Q554" s="141"/>
      <c r="R554" s="141"/>
      <c r="S554" s="141"/>
    </row>
    <row r="555" spans="11:19" x14ac:dyDescent="0.15">
      <c r="L555" s="142"/>
      <c r="M555" s="142"/>
      <c r="N555" s="142"/>
      <c r="O555" s="142"/>
      <c r="P555" s="142"/>
      <c r="Q555" s="142"/>
      <c r="R555" s="142"/>
      <c r="S555" s="142"/>
    </row>
    <row r="556" spans="11:19" x14ac:dyDescent="0.15">
      <c r="L556" s="136"/>
      <c r="M556" s="137"/>
      <c r="N556" s="137"/>
      <c r="O556" s="138"/>
      <c r="P556" s="143" t="s">
        <v>189</v>
      </c>
      <c r="Q556" s="144"/>
      <c r="R556" s="145" t="s">
        <v>204</v>
      </c>
      <c r="S556" s="146"/>
    </row>
    <row r="557" spans="11:19" x14ac:dyDescent="0.15">
      <c r="L557" s="151" t="s">
        <v>166</v>
      </c>
      <c r="M557" s="151"/>
      <c r="N557" s="151"/>
      <c r="O557" s="151"/>
      <c r="P557" s="90">
        <v>25</v>
      </c>
      <c r="Q557" s="86">
        <f>P557/P560</f>
        <v>0.96153846153846156</v>
      </c>
      <c r="R557" s="39">
        <v>26</v>
      </c>
      <c r="S557" s="23">
        <f>R557/R560</f>
        <v>0.96296296296296291</v>
      </c>
    </row>
    <row r="558" spans="11:19" x14ac:dyDescent="0.15">
      <c r="L558" s="134" t="s">
        <v>143</v>
      </c>
      <c r="M558" s="134"/>
      <c r="N558" s="134"/>
      <c r="O558" s="134"/>
      <c r="P558" s="81">
        <v>0</v>
      </c>
      <c r="Q558" s="85">
        <f>P558/P560</f>
        <v>0</v>
      </c>
      <c r="R558" s="17">
        <v>1</v>
      </c>
      <c r="S558" s="18">
        <f>R558/R560</f>
        <v>3.7037037037037035E-2</v>
      </c>
    </row>
    <row r="559" spans="11:19" x14ac:dyDescent="0.15">
      <c r="L559" s="134" t="s">
        <v>104</v>
      </c>
      <c r="M559" s="134"/>
      <c r="N559" s="134"/>
      <c r="O559" s="134"/>
      <c r="P559" s="81">
        <v>1</v>
      </c>
      <c r="Q559" s="85">
        <f>P559/P560</f>
        <v>3.8461538461538464E-2</v>
      </c>
      <c r="R559" s="17">
        <v>0</v>
      </c>
      <c r="S559" s="18">
        <f>R559/R560</f>
        <v>0</v>
      </c>
    </row>
    <row r="560" spans="11:19" x14ac:dyDescent="0.15">
      <c r="L560" s="134" t="s">
        <v>61</v>
      </c>
      <c r="M560" s="134"/>
      <c r="N560" s="134"/>
      <c r="O560" s="134"/>
      <c r="P560" s="30">
        <f>SUM(P557:P559)</f>
        <v>26</v>
      </c>
      <c r="Q560" s="34">
        <f>SUM(Q557:Q559)</f>
        <v>1</v>
      </c>
      <c r="R560" s="91">
        <f>SUM(R557:R559)</f>
        <v>27</v>
      </c>
      <c r="S560" s="95">
        <f>SUM(S557:S559)</f>
        <v>1</v>
      </c>
    </row>
    <row r="561" spans="11:19" ht="13.5" customHeight="1" x14ac:dyDescent="0.15">
      <c r="L561" s="154"/>
      <c r="M561" s="154"/>
      <c r="N561" s="154"/>
      <c r="O561" s="154"/>
      <c r="P561" s="154"/>
      <c r="Q561" s="154"/>
      <c r="R561" s="154"/>
      <c r="S561" s="154"/>
    </row>
    <row r="562" spans="11:19" x14ac:dyDescent="0.15">
      <c r="L562" s="139"/>
      <c r="M562" s="139"/>
      <c r="N562" s="139"/>
      <c r="O562" s="139"/>
      <c r="P562" s="139"/>
      <c r="Q562" s="139"/>
      <c r="R562" s="139"/>
      <c r="S562" s="139"/>
    </row>
    <row r="563" spans="11:19" x14ac:dyDescent="0.15">
      <c r="L563" s="139"/>
      <c r="M563" s="139"/>
      <c r="N563" s="139"/>
      <c r="O563" s="139"/>
      <c r="P563" s="139"/>
      <c r="Q563" s="139"/>
      <c r="R563" s="139"/>
      <c r="S563" s="139"/>
    </row>
    <row r="564" spans="11:19" x14ac:dyDescent="0.15">
      <c r="L564" s="139"/>
      <c r="M564" s="139"/>
      <c r="N564" s="139"/>
      <c r="O564" s="139"/>
      <c r="P564" s="139"/>
      <c r="Q564" s="139"/>
      <c r="R564" s="139"/>
      <c r="S564" s="139"/>
    </row>
    <row r="565" spans="11:19" x14ac:dyDescent="0.15">
      <c r="L565" s="139"/>
      <c r="M565" s="139"/>
      <c r="N565" s="139"/>
      <c r="O565" s="139"/>
      <c r="P565" s="139"/>
      <c r="Q565" s="139"/>
      <c r="R565" s="139"/>
      <c r="S565" s="139"/>
    </row>
    <row r="566" spans="11:19" x14ac:dyDescent="0.15">
      <c r="L566" s="139"/>
      <c r="M566" s="139"/>
      <c r="N566" s="139"/>
      <c r="O566" s="139"/>
      <c r="P566" s="139"/>
      <c r="Q566" s="139"/>
      <c r="R566" s="139"/>
      <c r="S566" s="139"/>
    </row>
    <row r="567" spans="11:19" ht="9" customHeight="1" x14ac:dyDescent="0.15"/>
    <row r="568" spans="11:19" hidden="1" x14ac:dyDescent="0.15"/>
    <row r="572" spans="11:19" x14ac:dyDescent="0.15">
      <c r="K572" s="5" t="s">
        <v>246</v>
      </c>
      <c r="L572" s="135" t="s">
        <v>167</v>
      </c>
      <c r="M572" s="135"/>
      <c r="N572" s="135"/>
      <c r="O572" s="135"/>
      <c r="P572" s="135"/>
      <c r="Q572" s="135"/>
      <c r="R572" s="135"/>
      <c r="S572" s="135"/>
    </row>
    <row r="573" spans="11:19" x14ac:dyDescent="0.15">
      <c r="L573" s="135"/>
      <c r="M573" s="135"/>
      <c r="N573" s="135"/>
      <c r="O573" s="135"/>
      <c r="P573" s="135"/>
      <c r="Q573" s="135"/>
      <c r="R573" s="135"/>
      <c r="S573" s="135"/>
    </row>
    <row r="574" spans="11:19" x14ac:dyDescent="0.15">
      <c r="L574" s="136"/>
      <c r="M574" s="137"/>
      <c r="N574" s="137"/>
      <c r="O574" s="138"/>
      <c r="P574" s="143" t="s">
        <v>189</v>
      </c>
      <c r="Q574" s="144"/>
      <c r="R574" s="145" t="s">
        <v>204</v>
      </c>
      <c r="S574" s="146"/>
    </row>
    <row r="575" spans="11:19" x14ac:dyDescent="0.15">
      <c r="L575" s="134" t="s">
        <v>168</v>
      </c>
      <c r="M575" s="134"/>
      <c r="N575" s="134"/>
      <c r="O575" s="134"/>
      <c r="P575" s="90">
        <v>25</v>
      </c>
      <c r="Q575" s="86">
        <f>P575/P578</f>
        <v>0.96153846153846156</v>
      </c>
      <c r="R575" s="39">
        <v>26</v>
      </c>
      <c r="S575" s="23">
        <f>R575/R578</f>
        <v>0.96296296296296291</v>
      </c>
    </row>
    <row r="576" spans="11:19" x14ac:dyDescent="0.15">
      <c r="L576" s="134" t="s">
        <v>143</v>
      </c>
      <c r="M576" s="134"/>
      <c r="N576" s="134"/>
      <c r="O576" s="134"/>
      <c r="P576" s="81">
        <v>1</v>
      </c>
      <c r="Q576" s="85">
        <f>P576/P578</f>
        <v>3.8461538461538464E-2</v>
      </c>
      <c r="R576" s="17">
        <v>1</v>
      </c>
      <c r="S576" s="18">
        <f>R576/R578</f>
        <v>3.7037037037037035E-2</v>
      </c>
    </row>
    <row r="577" spans="2:19" x14ac:dyDescent="0.15">
      <c r="L577" s="134" t="s">
        <v>104</v>
      </c>
      <c r="M577" s="134"/>
      <c r="N577" s="134"/>
      <c r="O577" s="134"/>
      <c r="P577" s="81">
        <v>0</v>
      </c>
      <c r="Q577" s="85">
        <f>P577/P578</f>
        <v>0</v>
      </c>
      <c r="R577" s="17">
        <v>0</v>
      </c>
      <c r="S577" s="18">
        <f>R577/R578</f>
        <v>0</v>
      </c>
    </row>
    <row r="578" spans="2:19" x14ac:dyDescent="0.15">
      <c r="L578" s="134" t="s">
        <v>61</v>
      </c>
      <c r="M578" s="134"/>
      <c r="N578" s="134"/>
      <c r="O578" s="134"/>
      <c r="P578" s="30">
        <f>SUM(P575:P577)</f>
        <v>26</v>
      </c>
      <c r="Q578" s="34">
        <f>SUM(Q575:Q577)</f>
        <v>1</v>
      </c>
      <c r="R578" s="91">
        <f>SUM(R575:R577)</f>
        <v>27</v>
      </c>
      <c r="S578" s="95">
        <f>SUM(S575:S577)</f>
        <v>1</v>
      </c>
    </row>
    <row r="579" spans="2:19" ht="13.5" customHeight="1" x14ac:dyDescent="0.15">
      <c r="L579" s="154" t="s">
        <v>190</v>
      </c>
      <c r="M579" s="154"/>
      <c r="N579" s="154"/>
      <c r="O579" s="154"/>
      <c r="P579" s="154"/>
      <c r="Q579" s="154"/>
      <c r="R579" s="154"/>
      <c r="S579" s="154"/>
    </row>
    <row r="580" spans="2:19" x14ac:dyDescent="0.15">
      <c r="L580" s="139"/>
      <c r="M580" s="139"/>
      <c r="N580" s="139"/>
      <c r="O580" s="139"/>
      <c r="P580" s="139"/>
      <c r="Q580" s="139"/>
      <c r="R580" s="139"/>
      <c r="S580" s="139"/>
    </row>
    <row r="581" spans="2:19" x14ac:dyDescent="0.15">
      <c r="L581" s="139"/>
      <c r="M581" s="139"/>
      <c r="N581" s="139"/>
      <c r="O581" s="139"/>
      <c r="P581" s="139"/>
      <c r="Q581" s="139"/>
      <c r="R581" s="139"/>
      <c r="S581" s="139"/>
    </row>
    <row r="582" spans="2:19" ht="11.25" customHeight="1" x14ac:dyDescent="0.15">
      <c r="L582" s="139"/>
      <c r="M582" s="139"/>
      <c r="N582" s="139"/>
      <c r="O582" s="139"/>
      <c r="P582" s="139"/>
      <c r="Q582" s="139"/>
      <c r="R582" s="139"/>
      <c r="S582" s="139"/>
    </row>
    <row r="583" spans="2:19" hidden="1" x14ac:dyDescent="0.15">
      <c r="L583" s="139"/>
      <c r="M583" s="139"/>
      <c r="N583" s="139"/>
      <c r="O583" s="139"/>
      <c r="P583" s="139"/>
      <c r="Q583" s="139"/>
      <c r="R583" s="139"/>
      <c r="S583" s="139"/>
    </row>
    <row r="584" spans="2:19" ht="9.75" hidden="1" customHeight="1" x14ac:dyDescent="0.15">
      <c r="L584" s="139"/>
      <c r="M584" s="139"/>
      <c r="N584" s="139"/>
      <c r="O584" s="139"/>
      <c r="P584" s="139"/>
      <c r="Q584" s="139"/>
      <c r="R584" s="139"/>
      <c r="S584" s="139"/>
    </row>
    <row r="585" spans="2:19" hidden="1" x14ac:dyDescent="0.15"/>
    <row r="586" spans="2:19" hidden="1" x14ac:dyDescent="0.15"/>
    <row r="588" spans="2:19" ht="13.5" customHeight="1" x14ac:dyDescent="0.15">
      <c r="B588" s="139" t="s">
        <v>247</v>
      </c>
      <c r="C588" s="139"/>
      <c r="D588" s="139"/>
      <c r="E588" s="139"/>
      <c r="F588" s="139"/>
      <c r="G588" s="139"/>
      <c r="H588" s="139"/>
      <c r="I588" s="139"/>
      <c r="J588" s="139"/>
      <c r="K588" s="139"/>
      <c r="L588" s="139"/>
      <c r="M588" s="139"/>
      <c r="N588" s="139"/>
      <c r="O588" s="139"/>
      <c r="P588" s="139"/>
      <c r="Q588" s="139"/>
      <c r="R588" s="139"/>
      <c r="S588" s="139"/>
    </row>
    <row r="589" spans="2:19" x14ac:dyDescent="0.15">
      <c r="B589" s="139"/>
      <c r="C589" s="139"/>
      <c r="D589" s="139"/>
      <c r="E589" s="139"/>
      <c r="F589" s="139"/>
      <c r="G589" s="139"/>
      <c r="H589" s="139"/>
      <c r="I589" s="139"/>
      <c r="J589" s="139"/>
      <c r="K589" s="139"/>
      <c r="L589" s="139"/>
      <c r="M589" s="139"/>
      <c r="N589" s="139"/>
      <c r="O589" s="139"/>
      <c r="P589" s="139"/>
      <c r="Q589" s="139"/>
      <c r="R589" s="139"/>
      <c r="S589" s="139"/>
    </row>
    <row r="590" spans="2:19" x14ac:dyDescent="0.15">
      <c r="B590" s="139"/>
      <c r="C590" s="139"/>
      <c r="D590" s="139"/>
      <c r="E590" s="139"/>
      <c r="F590" s="139"/>
      <c r="G590" s="139"/>
      <c r="H590" s="139"/>
      <c r="I590" s="139"/>
      <c r="J590" s="139"/>
      <c r="K590" s="139"/>
      <c r="L590" s="139"/>
      <c r="M590" s="139"/>
      <c r="N590" s="139"/>
      <c r="O590" s="139"/>
      <c r="P590" s="139"/>
      <c r="Q590" s="139"/>
      <c r="R590" s="139"/>
      <c r="S590" s="139"/>
    </row>
    <row r="591" spans="2:19" x14ac:dyDescent="0.15">
      <c r="B591" s="96"/>
      <c r="C591" s="96"/>
      <c r="D591" s="96"/>
      <c r="E591" s="96"/>
      <c r="F591" s="96"/>
      <c r="G591" s="96"/>
      <c r="H591" s="96"/>
      <c r="I591" s="96"/>
      <c r="J591" s="96"/>
      <c r="K591" s="96"/>
      <c r="L591" s="96"/>
      <c r="M591" s="96"/>
      <c r="N591" s="96"/>
      <c r="O591" s="96"/>
      <c r="P591" s="96"/>
      <c r="Q591" s="96"/>
      <c r="R591" s="96"/>
      <c r="S591" s="96"/>
    </row>
    <row r="592" spans="2:19" ht="10.5" customHeight="1" x14ac:dyDescent="0.15"/>
    <row r="593" spans="2:19" ht="10.5" customHeight="1" x14ac:dyDescent="0.15"/>
    <row r="594" spans="2:19" x14ac:dyDescent="0.15">
      <c r="B594" s="133" t="s">
        <v>271</v>
      </c>
      <c r="C594" s="133"/>
      <c r="D594" s="133"/>
      <c r="E594" s="133"/>
      <c r="F594" s="133"/>
      <c r="G594" s="133"/>
      <c r="H594" s="133"/>
      <c r="I594" s="133"/>
      <c r="J594" s="133"/>
      <c r="K594" s="133"/>
      <c r="L594" s="133"/>
      <c r="M594" s="133"/>
      <c r="N594" s="133"/>
      <c r="O594" s="133"/>
      <c r="P594" s="133"/>
      <c r="Q594" s="133"/>
      <c r="R594" s="133"/>
      <c r="S594" s="133"/>
    </row>
    <row r="595" spans="2:19" x14ac:dyDescent="0.15">
      <c r="K595" s="5" t="s">
        <v>270</v>
      </c>
      <c r="L595" s="129" t="s">
        <v>319</v>
      </c>
      <c r="M595" s="129"/>
      <c r="N595" s="129"/>
      <c r="O595" s="129"/>
      <c r="P595" s="129"/>
      <c r="Q595" s="129"/>
      <c r="R595" s="129"/>
      <c r="S595" s="129"/>
    </row>
    <row r="596" spans="2:19" x14ac:dyDescent="0.15">
      <c r="L596" s="136"/>
      <c r="M596" s="137"/>
      <c r="N596" s="137"/>
      <c r="O596" s="138"/>
      <c r="P596" s="143" t="s">
        <v>189</v>
      </c>
      <c r="Q596" s="144"/>
      <c r="R596" s="145" t="s">
        <v>204</v>
      </c>
      <c r="S596" s="146"/>
    </row>
    <row r="597" spans="2:19" x14ac:dyDescent="0.15">
      <c r="L597" s="134" t="s">
        <v>168</v>
      </c>
      <c r="M597" s="134"/>
      <c r="N597" s="134"/>
      <c r="O597" s="134"/>
      <c r="P597" s="90">
        <v>11</v>
      </c>
      <c r="Q597" s="86">
        <f>P597/P600</f>
        <v>0.42307692307692307</v>
      </c>
      <c r="R597" s="39">
        <v>4</v>
      </c>
      <c r="S597" s="23">
        <f>R597/R600</f>
        <v>0.14814814814814814</v>
      </c>
    </row>
    <row r="598" spans="2:19" x14ac:dyDescent="0.15">
      <c r="L598" s="134" t="s">
        <v>143</v>
      </c>
      <c r="M598" s="134"/>
      <c r="N598" s="134"/>
      <c r="O598" s="134"/>
      <c r="P598" s="81">
        <v>15</v>
      </c>
      <c r="Q598" s="85">
        <f>P598/P600</f>
        <v>0.57692307692307687</v>
      </c>
      <c r="R598" s="17">
        <v>22</v>
      </c>
      <c r="S598" s="18">
        <f>R598/R600</f>
        <v>0.81481481481481477</v>
      </c>
    </row>
    <row r="599" spans="2:19" x14ac:dyDescent="0.15">
      <c r="L599" s="134" t="s">
        <v>104</v>
      </c>
      <c r="M599" s="134"/>
      <c r="N599" s="134"/>
      <c r="O599" s="134"/>
      <c r="P599" s="81">
        <v>0</v>
      </c>
      <c r="Q599" s="85">
        <f>P599/P600</f>
        <v>0</v>
      </c>
      <c r="R599" s="17">
        <v>1</v>
      </c>
      <c r="S599" s="18">
        <f>R599/R600</f>
        <v>3.7037037037037035E-2</v>
      </c>
    </row>
    <row r="600" spans="2:19" x14ac:dyDescent="0.15">
      <c r="L600" s="134" t="s">
        <v>61</v>
      </c>
      <c r="M600" s="134"/>
      <c r="N600" s="134"/>
      <c r="O600" s="134"/>
      <c r="P600" s="30">
        <f>SUM(P597:P599)</f>
        <v>26</v>
      </c>
      <c r="Q600" s="34">
        <f>SUM(Q597:Q599)</f>
        <v>1</v>
      </c>
      <c r="R600" s="91">
        <f>SUM(R597:R599)</f>
        <v>27</v>
      </c>
      <c r="S600" s="95">
        <f>SUM(S597:S599)</f>
        <v>1</v>
      </c>
    </row>
    <row r="607" spans="2:19" ht="11.25" customHeight="1" x14ac:dyDescent="0.15"/>
    <row r="608" spans="2:19" hidden="1" x14ac:dyDescent="0.15"/>
    <row r="609" spans="11:19" hidden="1" x14ac:dyDescent="0.15"/>
    <row r="613" spans="11:19" x14ac:dyDescent="0.15">
      <c r="K613" s="5" t="s">
        <v>270</v>
      </c>
      <c r="L613" s="156" t="s">
        <v>322</v>
      </c>
      <c r="M613" s="156"/>
      <c r="N613" s="156"/>
      <c r="O613" s="156"/>
      <c r="P613" s="156"/>
      <c r="Q613" s="156"/>
      <c r="R613" s="156"/>
      <c r="S613" s="156"/>
    </row>
    <row r="614" spans="11:19" x14ac:dyDescent="0.15">
      <c r="L614" s="136"/>
      <c r="M614" s="137"/>
      <c r="N614" s="137"/>
      <c r="O614" s="138"/>
      <c r="P614" s="143" t="s">
        <v>189</v>
      </c>
      <c r="Q614" s="144"/>
      <c r="R614" s="145" t="s">
        <v>204</v>
      </c>
      <c r="S614" s="146"/>
    </row>
    <row r="615" spans="11:19" x14ac:dyDescent="0.15">
      <c r="L615" s="134" t="s">
        <v>169</v>
      </c>
      <c r="M615" s="134"/>
      <c r="N615" s="134"/>
      <c r="O615" s="134"/>
      <c r="P615" s="90">
        <v>3</v>
      </c>
      <c r="Q615" s="86">
        <f>P615/P621</f>
        <v>0.3</v>
      </c>
      <c r="R615" s="39">
        <v>1</v>
      </c>
      <c r="S615" s="23">
        <f>R615/R621</f>
        <v>0.25</v>
      </c>
    </row>
    <row r="616" spans="11:19" x14ac:dyDescent="0.15">
      <c r="L616" s="134" t="s">
        <v>171</v>
      </c>
      <c r="M616" s="134"/>
      <c r="N616" s="134"/>
      <c r="O616" s="134"/>
      <c r="P616" s="81">
        <v>4</v>
      </c>
      <c r="Q616" s="85">
        <f>P616/P621</f>
        <v>0.4</v>
      </c>
      <c r="R616" s="17">
        <v>0</v>
      </c>
      <c r="S616" s="18">
        <f>R616/R621</f>
        <v>0</v>
      </c>
    </row>
    <row r="617" spans="11:19" x14ac:dyDescent="0.15">
      <c r="L617" s="134" t="s">
        <v>170</v>
      </c>
      <c r="M617" s="134"/>
      <c r="N617" s="134"/>
      <c r="O617" s="134"/>
      <c r="P617" s="81">
        <v>2</v>
      </c>
      <c r="Q617" s="85">
        <f>P617/P621</f>
        <v>0.2</v>
      </c>
      <c r="R617" s="17">
        <v>1</v>
      </c>
      <c r="S617" s="18">
        <f>R617/R621</f>
        <v>0.25</v>
      </c>
    </row>
    <row r="618" spans="11:19" x14ac:dyDescent="0.15">
      <c r="L618" s="134" t="s">
        <v>172</v>
      </c>
      <c r="M618" s="134"/>
      <c r="N618" s="134"/>
      <c r="O618" s="134"/>
      <c r="P618" s="81">
        <v>0</v>
      </c>
      <c r="Q618" s="85">
        <f>P618/P621</f>
        <v>0</v>
      </c>
      <c r="R618" s="17">
        <v>1</v>
      </c>
      <c r="S618" s="18">
        <f>R618/R621</f>
        <v>0.25</v>
      </c>
    </row>
    <row r="619" spans="11:19" x14ac:dyDescent="0.15">
      <c r="L619" s="134" t="s">
        <v>173</v>
      </c>
      <c r="M619" s="134"/>
      <c r="N619" s="134"/>
      <c r="O619" s="134"/>
      <c r="P619" s="81">
        <v>0</v>
      </c>
      <c r="Q619" s="85">
        <f>P619/P621</f>
        <v>0</v>
      </c>
      <c r="R619" s="17">
        <v>1</v>
      </c>
      <c r="S619" s="18">
        <f>R619/R621</f>
        <v>0.25</v>
      </c>
    </row>
    <row r="620" spans="11:19" x14ac:dyDescent="0.15">
      <c r="L620" s="134" t="s">
        <v>191</v>
      </c>
      <c r="M620" s="134"/>
      <c r="N620" s="134"/>
      <c r="O620" s="134"/>
      <c r="P620" s="81">
        <v>1</v>
      </c>
      <c r="Q620" s="85">
        <f>P620/P621</f>
        <v>0.1</v>
      </c>
      <c r="R620" s="17">
        <v>0</v>
      </c>
      <c r="S620" s="18">
        <v>0</v>
      </c>
    </row>
    <row r="621" spans="11:19" x14ac:dyDescent="0.15">
      <c r="L621" s="136" t="s">
        <v>174</v>
      </c>
      <c r="M621" s="137"/>
      <c r="N621" s="137"/>
      <c r="O621" s="138"/>
      <c r="P621" s="30">
        <v>10</v>
      </c>
      <c r="Q621" s="34">
        <f>SUM(Q615:Q620)</f>
        <v>0.99999999999999989</v>
      </c>
      <c r="R621" s="91">
        <f>SUM(R615:R620)</f>
        <v>4</v>
      </c>
      <c r="S621" s="95">
        <f>SUM(S615:S619)</f>
        <v>1</v>
      </c>
    </row>
    <row r="623" spans="11:19" x14ac:dyDescent="0.15">
      <c r="L623" s="162"/>
      <c r="M623" s="162"/>
      <c r="N623" s="162"/>
      <c r="O623" s="162"/>
      <c r="P623" s="162"/>
      <c r="Q623" s="162"/>
      <c r="R623" s="162"/>
      <c r="S623" s="162"/>
    </row>
    <row r="624" spans="11:19" x14ac:dyDescent="0.15">
      <c r="L624" s="162"/>
      <c r="M624" s="162"/>
      <c r="N624" s="162"/>
      <c r="O624" s="162"/>
      <c r="P624" s="162"/>
      <c r="Q624" s="162"/>
      <c r="R624" s="162"/>
      <c r="S624" s="162"/>
    </row>
    <row r="625" spans="11:19" x14ac:dyDescent="0.15">
      <c r="L625" s="162"/>
      <c r="M625" s="162"/>
      <c r="N625" s="162"/>
      <c r="O625" s="162"/>
      <c r="P625" s="162"/>
      <c r="Q625" s="162"/>
      <c r="R625" s="162"/>
      <c r="S625" s="162"/>
    </row>
    <row r="626" spans="11:19" x14ac:dyDescent="0.15">
      <c r="L626" s="162"/>
      <c r="M626" s="162"/>
      <c r="N626" s="162"/>
      <c r="O626" s="162"/>
      <c r="P626" s="162"/>
      <c r="Q626" s="162"/>
      <c r="R626" s="162"/>
      <c r="S626" s="162"/>
    </row>
    <row r="627" spans="11:19" ht="5.25" customHeight="1" x14ac:dyDescent="0.15">
      <c r="L627" s="162"/>
      <c r="M627" s="162"/>
      <c r="N627" s="162"/>
      <c r="O627" s="162"/>
      <c r="P627" s="162"/>
      <c r="Q627" s="162"/>
      <c r="R627" s="162"/>
      <c r="S627" s="162"/>
    </row>
    <row r="628" spans="11:19" hidden="1" x14ac:dyDescent="0.15">
      <c r="L628" s="162"/>
      <c r="M628" s="162"/>
      <c r="N628" s="162"/>
      <c r="O628" s="162"/>
      <c r="P628" s="162"/>
      <c r="Q628" s="162"/>
      <c r="R628" s="162"/>
      <c r="S628" s="162"/>
    </row>
    <row r="631" spans="11:19" x14ac:dyDescent="0.15">
      <c r="K631" s="5" t="s">
        <v>270</v>
      </c>
      <c r="L631" s="135" t="s">
        <v>178</v>
      </c>
      <c r="M631" s="135"/>
      <c r="N631" s="135"/>
      <c r="O631" s="135"/>
      <c r="P631" s="135"/>
      <c r="Q631" s="135"/>
      <c r="R631" s="135"/>
      <c r="S631" s="135"/>
    </row>
    <row r="632" spans="11:19" x14ac:dyDescent="0.15">
      <c r="L632" s="135"/>
      <c r="M632" s="135"/>
      <c r="N632" s="135"/>
      <c r="O632" s="135"/>
      <c r="P632" s="135"/>
      <c r="Q632" s="135"/>
      <c r="R632" s="135"/>
      <c r="S632" s="135"/>
    </row>
    <row r="633" spans="11:19" x14ac:dyDescent="0.15">
      <c r="L633" s="136"/>
      <c r="M633" s="137"/>
      <c r="N633" s="137"/>
      <c r="O633" s="138"/>
      <c r="P633" s="143" t="s">
        <v>189</v>
      </c>
      <c r="Q633" s="144"/>
      <c r="R633" s="145" t="s">
        <v>204</v>
      </c>
      <c r="S633" s="146"/>
    </row>
    <row r="634" spans="11:19" x14ac:dyDescent="0.15">
      <c r="L634" s="134" t="s">
        <v>186</v>
      </c>
      <c r="M634" s="134"/>
      <c r="N634" s="134"/>
      <c r="O634" s="134"/>
      <c r="P634" s="90">
        <v>3</v>
      </c>
      <c r="Q634" s="86">
        <f>P634/P636</f>
        <v>0.3</v>
      </c>
      <c r="R634" s="39">
        <v>1</v>
      </c>
      <c r="S634" s="23">
        <f>R634/R636</f>
        <v>0.25</v>
      </c>
    </row>
    <row r="635" spans="11:19" x14ac:dyDescent="0.15">
      <c r="L635" s="134" t="s">
        <v>187</v>
      </c>
      <c r="M635" s="134"/>
      <c r="N635" s="134"/>
      <c r="O635" s="134"/>
      <c r="P635" s="81">
        <v>7</v>
      </c>
      <c r="Q635" s="85">
        <f>P635/P636</f>
        <v>0.7</v>
      </c>
      <c r="R635" s="17">
        <v>3</v>
      </c>
      <c r="S635" s="18">
        <f>R635/R636</f>
        <v>0.75</v>
      </c>
    </row>
    <row r="636" spans="11:19" x14ac:dyDescent="0.15">
      <c r="L636" s="136" t="s">
        <v>174</v>
      </c>
      <c r="M636" s="137"/>
      <c r="N636" s="137"/>
      <c r="O636" s="138"/>
      <c r="P636" s="30">
        <f>SUM(P634:P635)</f>
        <v>10</v>
      </c>
      <c r="Q636" s="34">
        <f>SUM(Q634:Q635)</f>
        <v>1</v>
      </c>
      <c r="R636" s="91">
        <f>SUM(R634:R635)</f>
        <v>4</v>
      </c>
      <c r="S636" s="95">
        <f>SUM(S634:S635)</f>
        <v>1</v>
      </c>
    </row>
    <row r="642" spans="11:19" ht="1.5" customHeight="1" x14ac:dyDescent="0.15"/>
    <row r="645" spans="11:19" x14ac:dyDescent="0.15">
      <c r="K645" s="5" t="s">
        <v>270</v>
      </c>
      <c r="L645" s="148" t="s">
        <v>179</v>
      </c>
      <c r="M645" s="148"/>
      <c r="N645" s="148"/>
      <c r="O645" s="148"/>
      <c r="P645" s="148"/>
      <c r="Q645" s="148"/>
      <c r="R645" s="148"/>
      <c r="S645" s="148"/>
    </row>
    <row r="646" spans="11:19" x14ac:dyDescent="0.15">
      <c r="L646" s="149"/>
      <c r="M646" s="149"/>
      <c r="N646" s="149"/>
      <c r="O646" s="149"/>
      <c r="P646" s="149"/>
      <c r="Q646" s="149"/>
      <c r="R646" s="149"/>
      <c r="S646" s="149"/>
    </row>
    <row r="647" spans="11:19" x14ac:dyDescent="0.15">
      <c r="L647" s="136"/>
      <c r="M647" s="137"/>
      <c r="N647" s="137"/>
      <c r="O647" s="138"/>
      <c r="P647" s="143" t="s">
        <v>189</v>
      </c>
      <c r="Q647" s="144"/>
      <c r="R647" s="145" t="s">
        <v>204</v>
      </c>
      <c r="S647" s="146"/>
    </row>
    <row r="648" spans="11:19" x14ac:dyDescent="0.15">
      <c r="L648" s="134" t="s">
        <v>198</v>
      </c>
      <c r="M648" s="134"/>
      <c r="N648" s="134"/>
      <c r="O648" s="134"/>
      <c r="P648" s="90">
        <v>1</v>
      </c>
      <c r="Q648" s="86">
        <f>P648/P652</f>
        <v>0.1111111111111111</v>
      </c>
      <c r="R648" s="39">
        <v>1</v>
      </c>
      <c r="S648" s="23">
        <f>R648/R652</f>
        <v>0.25</v>
      </c>
    </row>
    <row r="649" spans="11:19" ht="13.5" customHeight="1" x14ac:dyDescent="0.15">
      <c r="L649" s="147" t="s">
        <v>199</v>
      </c>
      <c r="M649" s="147"/>
      <c r="N649" s="147"/>
      <c r="O649" s="147"/>
      <c r="P649" s="81">
        <v>3</v>
      </c>
      <c r="Q649" s="85">
        <f>P649/P652</f>
        <v>0.33333333333333331</v>
      </c>
      <c r="R649" s="17">
        <v>1</v>
      </c>
      <c r="S649" s="18">
        <f>R649/R652</f>
        <v>0.25</v>
      </c>
    </row>
    <row r="650" spans="11:19" ht="13.5" customHeight="1" x14ac:dyDescent="0.15">
      <c r="L650" s="147" t="s">
        <v>200</v>
      </c>
      <c r="M650" s="147"/>
      <c r="N650" s="147"/>
      <c r="O650" s="147"/>
      <c r="P650" s="81">
        <v>5</v>
      </c>
      <c r="Q650" s="85">
        <f>P650/P652</f>
        <v>0.55555555555555558</v>
      </c>
      <c r="R650" s="17">
        <v>2</v>
      </c>
      <c r="S650" s="18">
        <f>R650/R652</f>
        <v>0.5</v>
      </c>
    </row>
    <row r="651" spans="11:19" x14ac:dyDescent="0.15">
      <c r="L651" s="134" t="s">
        <v>201</v>
      </c>
      <c r="M651" s="134"/>
      <c r="N651" s="134"/>
      <c r="O651" s="134"/>
      <c r="P651" s="81">
        <v>0</v>
      </c>
      <c r="Q651" s="85">
        <f>P651/P652</f>
        <v>0</v>
      </c>
      <c r="R651" s="17">
        <v>0</v>
      </c>
      <c r="S651" s="18">
        <f>R651/R652</f>
        <v>0</v>
      </c>
    </row>
    <row r="652" spans="11:19" x14ac:dyDescent="0.15">
      <c r="L652" s="134" t="s">
        <v>177</v>
      </c>
      <c r="M652" s="134"/>
      <c r="N652" s="134"/>
      <c r="O652" s="134"/>
      <c r="P652" s="30">
        <f>SUM(P648:P651)</f>
        <v>9</v>
      </c>
      <c r="Q652" s="34">
        <f>SUM(Q648:Q651)</f>
        <v>1</v>
      </c>
      <c r="R652" s="91">
        <f>SUM(R648:R651)</f>
        <v>4</v>
      </c>
      <c r="S652" s="95">
        <f>SUM(S648:S651)</f>
        <v>1</v>
      </c>
    </row>
    <row r="662" spans="11:19" x14ac:dyDescent="0.15">
      <c r="K662" s="5" t="s">
        <v>270</v>
      </c>
      <c r="L662" s="135" t="s">
        <v>180</v>
      </c>
      <c r="M662" s="135"/>
      <c r="N662" s="135"/>
      <c r="O662" s="135"/>
      <c r="P662" s="135"/>
      <c r="Q662" s="135"/>
      <c r="R662" s="135"/>
      <c r="S662" s="135"/>
    </row>
    <row r="663" spans="11:19" x14ac:dyDescent="0.15">
      <c r="L663" s="135"/>
      <c r="M663" s="135"/>
      <c r="N663" s="135"/>
      <c r="O663" s="135"/>
      <c r="P663" s="135"/>
      <c r="Q663" s="135"/>
      <c r="R663" s="135"/>
      <c r="S663" s="135"/>
    </row>
    <row r="664" spans="11:19" x14ac:dyDescent="0.15">
      <c r="L664" s="136"/>
      <c r="M664" s="137"/>
      <c r="N664" s="137"/>
      <c r="O664" s="138"/>
      <c r="P664" s="143" t="s">
        <v>189</v>
      </c>
      <c r="Q664" s="144"/>
      <c r="R664" s="145" t="s">
        <v>204</v>
      </c>
      <c r="S664" s="146"/>
    </row>
    <row r="665" spans="11:19" x14ac:dyDescent="0.15">
      <c r="L665" s="134" t="s">
        <v>175</v>
      </c>
      <c r="M665" s="134"/>
      <c r="N665" s="134"/>
      <c r="O665" s="134"/>
      <c r="P665" s="90">
        <v>2</v>
      </c>
      <c r="Q665" s="86">
        <f>P665/P668</f>
        <v>0.13333333333333333</v>
      </c>
      <c r="R665" s="39">
        <v>1</v>
      </c>
      <c r="S665" s="23">
        <f>R665/R668</f>
        <v>4.3478260869565216E-2</v>
      </c>
    </row>
    <row r="666" spans="11:19" ht="13.5" customHeight="1" x14ac:dyDescent="0.15">
      <c r="L666" s="134" t="s">
        <v>176</v>
      </c>
      <c r="M666" s="134"/>
      <c r="N666" s="134"/>
      <c r="O666" s="134"/>
      <c r="P666" s="81">
        <v>7</v>
      </c>
      <c r="Q666" s="85">
        <f>P666/P668</f>
        <v>0.46666666666666667</v>
      </c>
      <c r="R666" s="17">
        <v>18</v>
      </c>
      <c r="S666" s="18">
        <f>R666/R668</f>
        <v>0.78260869565217395</v>
      </c>
    </row>
    <row r="667" spans="11:19" ht="13.5" customHeight="1" x14ac:dyDescent="0.15">
      <c r="L667" s="134" t="s">
        <v>104</v>
      </c>
      <c r="M667" s="134"/>
      <c r="N667" s="134"/>
      <c r="O667" s="134"/>
      <c r="P667" s="81">
        <v>6</v>
      </c>
      <c r="Q667" s="85">
        <f>P667/P668</f>
        <v>0.4</v>
      </c>
      <c r="R667" s="17">
        <v>4</v>
      </c>
      <c r="S667" s="18">
        <f>R667/R668</f>
        <v>0.17391304347826086</v>
      </c>
    </row>
    <row r="668" spans="11:19" x14ac:dyDescent="0.15">
      <c r="L668" s="134" t="s">
        <v>177</v>
      </c>
      <c r="M668" s="134"/>
      <c r="N668" s="134"/>
      <c r="O668" s="134"/>
      <c r="P668" s="30">
        <f>SUM(P665:P667)</f>
        <v>15</v>
      </c>
      <c r="Q668" s="34">
        <f>SUM(Q665:Q667)</f>
        <v>1</v>
      </c>
      <c r="R668" s="91">
        <f>SUM(R665:R667)</f>
        <v>23</v>
      </c>
      <c r="S668" s="95">
        <f>SUM(S665:S667)</f>
        <v>1</v>
      </c>
    </row>
    <row r="669" spans="11:19" x14ac:dyDescent="0.15">
      <c r="L669" s="150"/>
      <c r="M669" s="150"/>
      <c r="N669" s="150"/>
      <c r="O669" s="150"/>
      <c r="P669" s="150"/>
      <c r="Q669" s="150"/>
      <c r="R669" s="150"/>
      <c r="S669" s="150"/>
    </row>
    <row r="670" spans="11:19" x14ac:dyDescent="0.15">
      <c r="L670" s="139" t="s">
        <v>272</v>
      </c>
      <c r="M670" s="140"/>
      <c r="N670" s="140"/>
      <c r="O670" s="140"/>
      <c r="P670" s="140"/>
      <c r="Q670" s="140"/>
      <c r="R670" s="140"/>
      <c r="S670" s="140"/>
    </row>
    <row r="671" spans="11:19" x14ac:dyDescent="0.15">
      <c r="L671" s="140"/>
      <c r="M671" s="140"/>
      <c r="N671" s="140"/>
      <c r="O671" s="140"/>
      <c r="P671" s="140"/>
      <c r="Q671" s="140"/>
      <c r="R671" s="140"/>
      <c r="S671" s="140"/>
    </row>
    <row r="672" spans="11:19" x14ac:dyDescent="0.15">
      <c r="L672" s="140"/>
      <c r="M672" s="140"/>
      <c r="N672" s="140"/>
      <c r="O672" s="140"/>
      <c r="P672" s="140"/>
      <c r="Q672" s="140"/>
      <c r="R672" s="140"/>
      <c r="S672" s="140"/>
    </row>
    <row r="673" spans="2:19" x14ac:dyDescent="0.15">
      <c r="L673" s="140"/>
      <c r="M673" s="140"/>
      <c r="N673" s="140"/>
      <c r="O673" s="140"/>
      <c r="P673" s="140"/>
      <c r="Q673" s="140"/>
      <c r="R673" s="140"/>
      <c r="S673" s="140"/>
    </row>
    <row r="674" spans="2:19" x14ac:dyDescent="0.15">
      <c r="L674" s="140"/>
      <c r="M674" s="140"/>
      <c r="N674" s="140"/>
      <c r="O674" s="140"/>
      <c r="P674" s="140"/>
      <c r="Q674" s="140"/>
      <c r="R674" s="140"/>
      <c r="S674" s="140"/>
    </row>
    <row r="675" spans="2:19" x14ac:dyDescent="0.15">
      <c r="L675" s="140"/>
      <c r="M675" s="140"/>
      <c r="N675" s="140"/>
      <c r="O675" s="140"/>
      <c r="P675" s="140"/>
      <c r="Q675" s="140"/>
      <c r="R675" s="140"/>
      <c r="S675" s="140"/>
    </row>
    <row r="677" spans="2:19" x14ac:dyDescent="0.15">
      <c r="B677" s="152" t="s">
        <v>273</v>
      </c>
      <c r="C677" s="152"/>
      <c r="D677" s="152"/>
      <c r="E677" s="152"/>
      <c r="F677" s="152"/>
      <c r="G677" s="152"/>
      <c r="H677" s="152"/>
      <c r="I677" s="152"/>
      <c r="J677" s="152"/>
      <c r="K677" s="152"/>
      <c r="L677" s="152"/>
      <c r="M677" s="152"/>
      <c r="N677" s="152"/>
      <c r="O677" s="152"/>
      <c r="P677" s="152"/>
      <c r="Q677" s="152"/>
      <c r="R677" s="152"/>
      <c r="S677" s="152"/>
    </row>
    <row r="679" spans="2:19" x14ac:dyDescent="0.15">
      <c r="K679" s="5" t="s">
        <v>274</v>
      </c>
      <c r="L679" s="135" t="s">
        <v>320</v>
      </c>
      <c r="M679" s="135"/>
      <c r="N679" s="135"/>
      <c r="O679" s="135"/>
      <c r="P679" s="135"/>
      <c r="Q679" s="135"/>
      <c r="R679" s="135"/>
      <c r="S679" s="135"/>
    </row>
    <row r="680" spans="2:19" x14ac:dyDescent="0.15">
      <c r="L680" s="135"/>
      <c r="M680" s="135"/>
      <c r="N680" s="135"/>
      <c r="O680" s="135"/>
      <c r="P680" s="135"/>
      <c r="Q680" s="135"/>
      <c r="R680" s="135"/>
      <c r="S680" s="135"/>
    </row>
    <row r="681" spans="2:19" x14ac:dyDescent="0.15">
      <c r="L681" s="136"/>
      <c r="M681" s="137"/>
      <c r="N681" s="137"/>
      <c r="O681" s="138"/>
      <c r="P681" s="143" t="s">
        <v>189</v>
      </c>
      <c r="Q681" s="144"/>
      <c r="R681" s="145" t="s">
        <v>204</v>
      </c>
      <c r="S681" s="146"/>
    </row>
    <row r="682" spans="2:19" x14ac:dyDescent="0.15">
      <c r="L682" s="151" t="s">
        <v>181</v>
      </c>
      <c r="M682" s="151"/>
      <c r="N682" s="151"/>
      <c r="O682" s="151"/>
      <c r="P682" s="81">
        <v>18</v>
      </c>
      <c r="Q682" s="77">
        <f>P682/P686</f>
        <v>0.69230769230769229</v>
      </c>
      <c r="R682" s="17">
        <v>24</v>
      </c>
      <c r="S682" s="18">
        <f>R682/R686</f>
        <v>0.92307692307692313</v>
      </c>
    </row>
    <row r="683" spans="2:19" x14ac:dyDescent="0.15">
      <c r="L683" s="151" t="s">
        <v>182</v>
      </c>
      <c r="M683" s="151"/>
      <c r="N683" s="151"/>
      <c r="O683" s="151"/>
      <c r="P683" s="89">
        <v>3</v>
      </c>
      <c r="Q683" s="80">
        <f>P683/P686</f>
        <v>0.11538461538461539</v>
      </c>
      <c r="R683" s="97">
        <v>2</v>
      </c>
      <c r="S683" s="25">
        <f>R683/R686</f>
        <v>7.6923076923076927E-2</v>
      </c>
    </row>
    <row r="684" spans="2:19" x14ac:dyDescent="0.15">
      <c r="L684" s="151" t="s">
        <v>202</v>
      </c>
      <c r="M684" s="151"/>
      <c r="N684" s="151"/>
      <c r="O684" s="151"/>
      <c r="P684" s="81">
        <v>1</v>
      </c>
      <c r="Q684" s="77">
        <f>P684/P686</f>
        <v>3.8461538461538464E-2</v>
      </c>
      <c r="R684" s="17">
        <v>0</v>
      </c>
      <c r="S684" s="18">
        <f>R684/R686</f>
        <v>0</v>
      </c>
    </row>
    <row r="685" spans="2:19" x14ac:dyDescent="0.15">
      <c r="L685" s="134" t="s">
        <v>104</v>
      </c>
      <c r="M685" s="134"/>
      <c r="N685" s="134"/>
      <c r="O685" s="134"/>
      <c r="P685" s="81">
        <v>4</v>
      </c>
      <c r="Q685" s="77">
        <f>P685/P686</f>
        <v>0.15384615384615385</v>
      </c>
      <c r="R685" s="17">
        <v>0</v>
      </c>
      <c r="S685" s="18">
        <f>R685/R686</f>
        <v>0</v>
      </c>
    </row>
    <row r="686" spans="2:19" x14ac:dyDescent="0.15">
      <c r="L686" s="134" t="s">
        <v>177</v>
      </c>
      <c r="M686" s="134"/>
      <c r="N686" s="134"/>
      <c r="O686" s="134"/>
      <c r="P686" s="81">
        <f>SUM(P682:P685)</f>
        <v>26</v>
      </c>
      <c r="Q686" s="36">
        <f>SUM(Q682:Q685)</f>
        <v>1</v>
      </c>
      <c r="R686" s="17">
        <f>SUM(R682:R685)</f>
        <v>26</v>
      </c>
      <c r="S686" s="35">
        <f>SUM(S682:S685)</f>
        <v>1</v>
      </c>
    </row>
    <row r="694" spans="2:19" ht="13.5" customHeight="1" x14ac:dyDescent="0.15">
      <c r="B694" s="139" t="s">
        <v>297</v>
      </c>
      <c r="C694" s="139"/>
      <c r="D694" s="139"/>
      <c r="E694" s="139"/>
      <c r="F694" s="139"/>
      <c r="G694" s="139"/>
      <c r="H694" s="139"/>
      <c r="I694" s="139"/>
      <c r="J694" s="139"/>
      <c r="K694" s="139"/>
      <c r="L694" s="139"/>
      <c r="M694" s="139"/>
      <c r="N694" s="139"/>
      <c r="O694" s="139"/>
      <c r="P694" s="139"/>
      <c r="Q694" s="139"/>
      <c r="R694" s="139"/>
      <c r="S694" s="139"/>
    </row>
    <row r="695" spans="2:19" x14ac:dyDescent="0.15">
      <c r="B695" s="139"/>
      <c r="C695" s="139"/>
      <c r="D695" s="139"/>
      <c r="E695" s="139"/>
      <c r="F695" s="139"/>
      <c r="G695" s="139"/>
      <c r="H695" s="139"/>
      <c r="I695" s="139"/>
      <c r="J695" s="139"/>
      <c r="K695" s="139"/>
      <c r="L695" s="139"/>
      <c r="M695" s="139"/>
      <c r="N695" s="139"/>
      <c r="O695" s="139"/>
      <c r="P695" s="139"/>
      <c r="Q695" s="139"/>
      <c r="R695" s="139"/>
      <c r="S695" s="139"/>
    </row>
    <row r="696" spans="2:19" x14ac:dyDescent="0.15">
      <c r="B696" s="139"/>
      <c r="C696" s="139"/>
      <c r="D696" s="139"/>
      <c r="E696" s="139"/>
      <c r="F696" s="139"/>
      <c r="G696" s="139"/>
      <c r="H696" s="139"/>
      <c r="I696" s="139"/>
      <c r="J696" s="139"/>
      <c r="K696" s="139"/>
      <c r="L696" s="139"/>
      <c r="M696" s="139"/>
      <c r="N696" s="139"/>
      <c r="O696" s="139"/>
      <c r="P696" s="139"/>
      <c r="Q696" s="139"/>
      <c r="R696" s="139"/>
      <c r="S696" s="139"/>
    </row>
    <row r="697" spans="2:19" x14ac:dyDescent="0.15">
      <c r="B697" s="139"/>
      <c r="C697" s="139"/>
      <c r="D697" s="139"/>
      <c r="E697" s="139"/>
      <c r="F697" s="139"/>
      <c r="G697" s="139"/>
      <c r="H697" s="139"/>
      <c r="I697" s="139"/>
      <c r="J697" s="139"/>
      <c r="K697" s="139"/>
      <c r="L697" s="139"/>
      <c r="M697" s="139"/>
      <c r="N697" s="139"/>
      <c r="O697" s="139"/>
      <c r="P697" s="139"/>
      <c r="Q697" s="139"/>
      <c r="R697" s="139"/>
      <c r="S697" s="139"/>
    </row>
    <row r="698" spans="2:19" x14ac:dyDescent="0.15">
      <c r="B698" s="139"/>
      <c r="C698" s="139"/>
      <c r="D698" s="139"/>
      <c r="E698" s="139"/>
      <c r="F698" s="139"/>
      <c r="G698" s="139"/>
      <c r="H698" s="139"/>
      <c r="I698" s="139"/>
      <c r="J698" s="139"/>
      <c r="K698" s="139"/>
      <c r="L698" s="139"/>
      <c r="M698" s="139"/>
      <c r="N698" s="139"/>
      <c r="O698" s="139"/>
      <c r="P698" s="139"/>
      <c r="Q698" s="139"/>
      <c r="R698" s="139"/>
      <c r="S698" s="139"/>
    </row>
    <row r="699" spans="2:19" x14ac:dyDescent="0.15">
      <c r="B699" s="139"/>
      <c r="C699" s="139"/>
      <c r="D699" s="139"/>
      <c r="E699" s="139"/>
      <c r="F699" s="139"/>
      <c r="G699" s="139"/>
      <c r="H699" s="139"/>
      <c r="I699" s="139"/>
      <c r="J699" s="139"/>
      <c r="K699" s="139"/>
      <c r="L699" s="139"/>
      <c r="M699" s="139"/>
      <c r="N699" s="139"/>
      <c r="O699" s="139"/>
      <c r="P699" s="139"/>
      <c r="Q699" s="139"/>
      <c r="R699" s="139"/>
      <c r="S699" s="139"/>
    </row>
    <row r="700" spans="2:19" x14ac:dyDescent="0.15">
      <c r="B700" s="139"/>
      <c r="C700" s="139"/>
      <c r="D700" s="139"/>
      <c r="E700" s="139"/>
      <c r="F700" s="139"/>
      <c r="G700" s="139"/>
      <c r="H700" s="139"/>
      <c r="I700" s="139"/>
      <c r="J700" s="139"/>
      <c r="K700" s="139"/>
      <c r="L700" s="139"/>
      <c r="M700" s="139"/>
      <c r="N700" s="139"/>
      <c r="O700" s="139"/>
      <c r="P700" s="139"/>
      <c r="Q700" s="139"/>
      <c r="R700" s="139"/>
      <c r="S700" s="139"/>
    </row>
    <row r="701" spans="2:19" x14ac:dyDescent="0.15">
      <c r="B701" s="139"/>
      <c r="C701" s="139"/>
      <c r="D701" s="139"/>
      <c r="E701" s="139"/>
      <c r="F701" s="139"/>
      <c r="G701" s="139"/>
      <c r="H701" s="139"/>
      <c r="I701" s="139"/>
      <c r="J701" s="139"/>
      <c r="K701" s="139"/>
      <c r="L701" s="139"/>
      <c r="M701" s="139"/>
      <c r="N701" s="139"/>
      <c r="O701" s="139"/>
      <c r="P701" s="139"/>
      <c r="Q701" s="139"/>
      <c r="R701" s="139"/>
      <c r="S701" s="139"/>
    </row>
    <row r="702" spans="2:19" x14ac:dyDescent="0.15">
      <c r="B702" s="96"/>
      <c r="C702" s="96"/>
      <c r="D702" s="96"/>
      <c r="E702" s="96"/>
      <c r="F702" s="96"/>
      <c r="G702" s="96"/>
      <c r="H702" s="96"/>
      <c r="I702" s="96"/>
      <c r="J702" s="96"/>
      <c r="K702" s="96"/>
      <c r="L702" s="96"/>
      <c r="M702" s="96"/>
      <c r="N702" s="96"/>
      <c r="O702" s="96"/>
      <c r="P702" s="96"/>
      <c r="Q702" s="96"/>
      <c r="R702" s="96"/>
      <c r="S702" s="96"/>
    </row>
    <row r="704" spans="2:19" x14ac:dyDescent="0.15">
      <c r="B704" s="133" t="s">
        <v>275</v>
      </c>
      <c r="C704" s="133"/>
      <c r="D704" s="133"/>
      <c r="E704" s="133"/>
      <c r="F704" s="133"/>
      <c r="G704" s="133"/>
      <c r="H704" s="133"/>
      <c r="I704" s="133"/>
      <c r="J704" s="133"/>
      <c r="K704" s="133"/>
      <c r="L704" s="133"/>
      <c r="M704" s="133"/>
      <c r="N704" s="133"/>
      <c r="O704" s="133"/>
      <c r="P704" s="133"/>
      <c r="Q704" s="133"/>
      <c r="R704" s="133"/>
      <c r="S704" s="133"/>
    </row>
    <row r="706" spans="11:19" x14ac:dyDescent="0.15">
      <c r="K706" s="5" t="s">
        <v>276</v>
      </c>
      <c r="L706" s="135" t="s">
        <v>184</v>
      </c>
      <c r="M706" s="135"/>
      <c r="N706" s="135"/>
      <c r="O706" s="135"/>
      <c r="P706" s="135"/>
      <c r="Q706" s="135"/>
      <c r="R706" s="135"/>
      <c r="S706" s="135"/>
    </row>
    <row r="707" spans="11:19" x14ac:dyDescent="0.15">
      <c r="L707" s="153"/>
      <c r="M707" s="153"/>
      <c r="N707" s="153"/>
      <c r="O707" s="153"/>
      <c r="P707" s="153"/>
      <c r="Q707" s="153"/>
      <c r="R707" s="153"/>
      <c r="S707" s="153"/>
    </row>
    <row r="708" spans="11:19" x14ac:dyDescent="0.15">
      <c r="L708" s="136"/>
      <c r="M708" s="137"/>
      <c r="N708" s="137"/>
      <c r="O708" s="138"/>
      <c r="P708" s="143" t="s">
        <v>189</v>
      </c>
      <c r="Q708" s="144"/>
      <c r="R708" s="145" t="s">
        <v>204</v>
      </c>
      <c r="S708" s="146"/>
    </row>
    <row r="709" spans="11:19" x14ac:dyDescent="0.15">
      <c r="L709" s="134" t="s">
        <v>183</v>
      </c>
      <c r="M709" s="134"/>
      <c r="N709" s="134"/>
      <c r="O709" s="134"/>
      <c r="P709" s="81">
        <v>26</v>
      </c>
      <c r="Q709" s="77">
        <f>P709/P712</f>
        <v>1</v>
      </c>
      <c r="R709" s="17">
        <v>25</v>
      </c>
      <c r="S709" s="18">
        <f>R709/R712</f>
        <v>0.92592592592592593</v>
      </c>
    </row>
    <row r="710" spans="11:19" x14ac:dyDescent="0.15">
      <c r="L710" s="134" t="s">
        <v>140</v>
      </c>
      <c r="M710" s="134"/>
      <c r="N710" s="134"/>
      <c r="O710" s="134"/>
      <c r="P710" s="87">
        <v>0</v>
      </c>
      <c r="Q710" s="80">
        <f>P710/P712</f>
        <v>0</v>
      </c>
      <c r="R710" s="45">
        <v>2</v>
      </c>
      <c r="S710" s="25">
        <f>R710/R712</f>
        <v>7.407407407407407E-2</v>
      </c>
    </row>
    <row r="711" spans="11:19" x14ac:dyDescent="0.15">
      <c r="L711" s="134" t="s">
        <v>104</v>
      </c>
      <c r="M711" s="134"/>
      <c r="N711" s="134"/>
      <c r="O711" s="134"/>
      <c r="P711" s="81">
        <v>0</v>
      </c>
      <c r="Q711" s="77">
        <f>P711/P712</f>
        <v>0</v>
      </c>
      <c r="R711" s="17">
        <v>0</v>
      </c>
      <c r="S711" s="18">
        <f>R711/R712</f>
        <v>0</v>
      </c>
    </row>
    <row r="712" spans="11:19" x14ac:dyDescent="0.15">
      <c r="L712" s="134" t="s">
        <v>177</v>
      </c>
      <c r="M712" s="134"/>
      <c r="N712" s="134"/>
      <c r="O712" s="134"/>
      <c r="P712" s="81">
        <f>SUM(P709:P711)</f>
        <v>26</v>
      </c>
      <c r="Q712" s="36">
        <f>SUM(Q709:Q711)</f>
        <v>1</v>
      </c>
      <c r="R712" s="17">
        <f>SUM(R709:R711)</f>
        <v>27</v>
      </c>
      <c r="S712" s="35">
        <f>SUM(S709:S711)</f>
        <v>1</v>
      </c>
    </row>
    <row r="723" spans="11:19" x14ac:dyDescent="0.15">
      <c r="K723" s="5" t="s">
        <v>277</v>
      </c>
      <c r="L723" s="129" t="s">
        <v>343</v>
      </c>
      <c r="M723" s="129"/>
      <c r="N723" s="129"/>
      <c r="O723" s="129"/>
      <c r="P723" s="129"/>
      <c r="Q723" s="129"/>
      <c r="R723" s="129"/>
      <c r="S723" s="129"/>
    </row>
    <row r="724" spans="11:19" x14ac:dyDescent="0.15">
      <c r="L724" s="136"/>
      <c r="M724" s="137"/>
      <c r="N724" s="137"/>
      <c r="O724" s="138"/>
      <c r="P724" s="143" t="s">
        <v>189</v>
      </c>
      <c r="Q724" s="144"/>
      <c r="R724" s="145" t="s">
        <v>204</v>
      </c>
      <c r="S724" s="146"/>
    </row>
    <row r="725" spans="11:19" x14ac:dyDescent="0.15">
      <c r="L725" s="134" t="s">
        <v>183</v>
      </c>
      <c r="M725" s="134"/>
      <c r="N725" s="134"/>
      <c r="O725" s="134"/>
      <c r="P725" s="81">
        <v>5</v>
      </c>
      <c r="Q725" s="77">
        <f>P725/P728</f>
        <v>0.19230769230769232</v>
      </c>
      <c r="R725" s="17">
        <v>2</v>
      </c>
      <c r="S725" s="18">
        <f>R725/R728</f>
        <v>7.407407407407407E-2</v>
      </c>
    </row>
    <row r="726" spans="11:19" x14ac:dyDescent="0.15">
      <c r="L726" s="134" t="s">
        <v>140</v>
      </c>
      <c r="M726" s="134"/>
      <c r="N726" s="134"/>
      <c r="O726" s="134"/>
      <c r="P726" s="87">
        <v>21</v>
      </c>
      <c r="Q726" s="80">
        <f>P726/P728</f>
        <v>0.80769230769230771</v>
      </c>
      <c r="R726" s="45">
        <v>24</v>
      </c>
      <c r="S726" s="25">
        <f>R726/R728</f>
        <v>0.88888888888888884</v>
      </c>
    </row>
    <row r="727" spans="11:19" x14ac:dyDescent="0.15">
      <c r="L727" s="134" t="s">
        <v>104</v>
      </c>
      <c r="M727" s="134"/>
      <c r="N727" s="134"/>
      <c r="O727" s="134"/>
      <c r="P727" s="81">
        <v>0</v>
      </c>
      <c r="Q727" s="77">
        <f>P727/P728</f>
        <v>0</v>
      </c>
      <c r="R727" s="17">
        <v>1</v>
      </c>
      <c r="S727" s="18">
        <f>R727/R728</f>
        <v>3.7037037037037035E-2</v>
      </c>
    </row>
    <row r="728" spans="11:19" x14ac:dyDescent="0.15">
      <c r="L728" s="134" t="s">
        <v>177</v>
      </c>
      <c r="M728" s="134"/>
      <c r="N728" s="134"/>
      <c r="O728" s="134"/>
      <c r="P728" s="81">
        <f>SUM(P725:P727)</f>
        <v>26</v>
      </c>
      <c r="Q728" s="36">
        <f>SUM(Q725:Q727)</f>
        <v>1</v>
      </c>
      <c r="R728" s="17">
        <f>SUM(R725:R727)</f>
        <v>27</v>
      </c>
      <c r="S728" s="35">
        <f>SUM(S725:S727)</f>
        <v>1</v>
      </c>
    </row>
    <row r="737" spans="2:19" ht="13.5" customHeight="1" x14ac:dyDescent="0.15">
      <c r="B737" s="139" t="s">
        <v>278</v>
      </c>
      <c r="C737" s="139"/>
      <c r="D737" s="139"/>
      <c r="E737" s="139"/>
      <c r="F737" s="139"/>
      <c r="G737" s="139"/>
      <c r="H737" s="139"/>
      <c r="I737" s="139"/>
      <c r="J737" s="139"/>
      <c r="K737" s="139"/>
      <c r="L737" s="139"/>
      <c r="M737" s="139"/>
      <c r="N737" s="139"/>
      <c r="O737" s="139"/>
      <c r="P737" s="139"/>
      <c r="Q737" s="139"/>
      <c r="R737" s="139"/>
      <c r="S737" s="139"/>
    </row>
    <row r="738" spans="2:19" x14ac:dyDescent="0.15">
      <c r="B738" s="139"/>
      <c r="C738" s="139"/>
      <c r="D738" s="139"/>
      <c r="E738" s="139"/>
      <c r="F738" s="139"/>
      <c r="G738" s="139"/>
      <c r="H738" s="139"/>
      <c r="I738" s="139"/>
      <c r="J738" s="139"/>
      <c r="K738" s="139"/>
      <c r="L738" s="139"/>
      <c r="M738" s="139"/>
      <c r="N738" s="139"/>
      <c r="O738" s="139"/>
      <c r="P738" s="139"/>
      <c r="Q738" s="139"/>
      <c r="R738" s="139"/>
      <c r="S738" s="139"/>
    </row>
    <row r="739" spans="2:19" x14ac:dyDescent="0.15">
      <c r="B739" s="139"/>
      <c r="C739" s="139"/>
      <c r="D739" s="139"/>
      <c r="E739" s="139"/>
      <c r="F739" s="139"/>
      <c r="G739" s="139"/>
      <c r="H739" s="139"/>
      <c r="I739" s="139"/>
      <c r="J739" s="139"/>
      <c r="K739" s="139"/>
      <c r="L739" s="139"/>
      <c r="M739" s="139"/>
      <c r="N739" s="139"/>
      <c r="O739" s="139"/>
      <c r="P739" s="139"/>
      <c r="Q739" s="139"/>
      <c r="R739" s="139"/>
      <c r="S739" s="139"/>
    </row>
    <row r="740" spans="2:19" x14ac:dyDescent="0.15">
      <c r="B740" s="139"/>
      <c r="C740" s="139"/>
      <c r="D740" s="139"/>
      <c r="E740" s="139"/>
      <c r="F740" s="139"/>
      <c r="G740" s="139"/>
      <c r="H740" s="139"/>
      <c r="I740" s="139"/>
      <c r="J740" s="139"/>
      <c r="K740" s="139"/>
      <c r="L740" s="139"/>
      <c r="M740" s="139"/>
      <c r="N740" s="139"/>
      <c r="O740" s="139"/>
      <c r="P740" s="139"/>
      <c r="Q740" s="139"/>
      <c r="R740" s="139"/>
      <c r="S740" s="139"/>
    </row>
    <row r="741" spans="2:19" ht="12.75" customHeight="1" x14ac:dyDescent="0.15">
      <c r="B741" s="139"/>
      <c r="C741" s="139"/>
      <c r="D741" s="139"/>
      <c r="E741" s="139"/>
      <c r="F741" s="139"/>
      <c r="G741" s="139"/>
      <c r="H741" s="139"/>
      <c r="I741" s="139"/>
      <c r="J741" s="139"/>
      <c r="K741" s="139"/>
      <c r="L741" s="139"/>
      <c r="M741" s="139"/>
      <c r="N741" s="139"/>
      <c r="O741" s="139"/>
      <c r="P741" s="139"/>
      <c r="Q741" s="139"/>
      <c r="R741" s="139"/>
      <c r="S741" s="139"/>
    </row>
    <row r="742" spans="2:19" hidden="1" x14ac:dyDescent="0.15">
      <c r="B742" s="139"/>
      <c r="C742" s="139"/>
      <c r="D742" s="139"/>
      <c r="E742" s="139"/>
      <c r="F742" s="139"/>
      <c r="G742" s="139"/>
      <c r="H742" s="139"/>
      <c r="I742" s="139"/>
      <c r="J742" s="139"/>
      <c r="K742" s="139"/>
      <c r="L742" s="139"/>
      <c r="M742" s="139"/>
      <c r="N742" s="139"/>
      <c r="O742" s="139"/>
      <c r="P742" s="139"/>
      <c r="Q742" s="139"/>
      <c r="R742" s="139"/>
      <c r="S742" s="139"/>
    </row>
    <row r="743" spans="2:19" hidden="1" x14ac:dyDescent="0.15">
      <c r="B743" s="139"/>
      <c r="C743" s="139"/>
      <c r="D743" s="139"/>
      <c r="E743" s="139"/>
      <c r="F743" s="139"/>
      <c r="G743" s="139"/>
      <c r="H743" s="139"/>
      <c r="I743" s="139"/>
      <c r="J743" s="139"/>
      <c r="K743" s="139"/>
      <c r="L743" s="139"/>
      <c r="M743" s="139"/>
      <c r="N743" s="139"/>
      <c r="O743" s="139"/>
      <c r="P743" s="139"/>
      <c r="Q743" s="139"/>
      <c r="R743" s="139"/>
      <c r="S743" s="139"/>
    </row>
    <row r="744" spans="2:19" hidden="1" x14ac:dyDescent="0.15">
      <c r="B744" s="139"/>
      <c r="C744" s="139"/>
      <c r="D744" s="139"/>
      <c r="E744" s="139"/>
      <c r="F744" s="139"/>
      <c r="G744" s="139"/>
      <c r="H744" s="139"/>
      <c r="I744" s="139"/>
      <c r="J744" s="139"/>
      <c r="K744" s="139"/>
      <c r="L744" s="139"/>
      <c r="M744" s="139"/>
      <c r="N744" s="139"/>
      <c r="O744" s="139"/>
      <c r="P744" s="139"/>
      <c r="Q744" s="139"/>
      <c r="R744" s="139"/>
      <c r="S744" s="139"/>
    </row>
    <row r="746" spans="2:19" x14ac:dyDescent="0.15">
      <c r="B746" s="133" t="s">
        <v>279</v>
      </c>
      <c r="C746" s="133"/>
      <c r="D746" s="133"/>
      <c r="E746" s="133"/>
      <c r="F746" s="133"/>
      <c r="G746" s="133"/>
      <c r="H746" s="133"/>
      <c r="I746" s="133"/>
      <c r="J746" s="133"/>
      <c r="K746" s="133"/>
      <c r="L746" s="133"/>
      <c r="M746" s="133"/>
      <c r="N746" s="133"/>
      <c r="O746" s="133"/>
      <c r="P746" s="133"/>
      <c r="Q746" s="133"/>
      <c r="R746" s="133"/>
      <c r="S746" s="133"/>
    </row>
    <row r="748" spans="2:19" x14ac:dyDescent="0.15">
      <c r="K748" s="5" t="s">
        <v>280</v>
      </c>
      <c r="L748" s="135" t="s">
        <v>185</v>
      </c>
      <c r="M748" s="141"/>
      <c r="N748" s="141"/>
      <c r="O748" s="141"/>
      <c r="P748" s="141"/>
      <c r="Q748" s="141"/>
      <c r="R748" s="141"/>
      <c r="S748" s="141"/>
    </row>
    <row r="749" spans="2:19" x14ac:dyDescent="0.15">
      <c r="L749" s="141"/>
      <c r="M749" s="141"/>
      <c r="N749" s="141"/>
      <c r="O749" s="141"/>
      <c r="P749" s="141"/>
      <c r="Q749" s="141"/>
      <c r="R749" s="141"/>
      <c r="S749" s="141"/>
    </row>
    <row r="750" spans="2:19" x14ac:dyDescent="0.15">
      <c r="L750" s="142"/>
      <c r="M750" s="142"/>
      <c r="N750" s="142"/>
      <c r="O750" s="142"/>
      <c r="P750" s="142"/>
      <c r="Q750" s="142"/>
      <c r="R750" s="142"/>
      <c r="S750" s="142"/>
    </row>
    <row r="751" spans="2:19" x14ac:dyDescent="0.15">
      <c r="L751" s="136"/>
      <c r="M751" s="137"/>
      <c r="N751" s="137"/>
      <c r="O751" s="138"/>
      <c r="P751" s="143" t="s">
        <v>189</v>
      </c>
      <c r="Q751" s="144"/>
      <c r="R751" s="145" t="s">
        <v>204</v>
      </c>
      <c r="S751" s="146"/>
    </row>
    <row r="752" spans="2:19" x14ac:dyDescent="0.15">
      <c r="L752" s="134" t="s">
        <v>183</v>
      </c>
      <c r="M752" s="134"/>
      <c r="N752" s="134"/>
      <c r="O752" s="134"/>
      <c r="P752" s="81">
        <v>20</v>
      </c>
      <c r="Q752" s="77">
        <f>P752/P755</f>
        <v>0.76923076923076927</v>
      </c>
      <c r="R752" s="17">
        <v>23</v>
      </c>
      <c r="S752" s="18">
        <f>R752/R755</f>
        <v>0.85185185185185186</v>
      </c>
    </row>
    <row r="753" spans="2:19" x14ac:dyDescent="0.15">
      <c r="L753" s="134" t="s">
        <v>140</v>
      </c>
      <c r="M753" s="134"/>
      <c r="N753" s="134"/>
      <c r="O753" s="134"/>
      <c r="P753" s="87">
        <v>6</v>
      </c>
      <c r="Q753" s="80">
        <f>P753/P755</f>
        <v>0.23076923076923078</v>
      </c>
      <c r="R753" s="45">
        <v>4</v>
      </c>
      <c r="S753" s="25">
        <f>R753/R755</f>
        <v>0.14814814814814814</v>
      </c>
    </row>
    <row r="754" spans="2:19" x14ac:dyDescent="0.15">
      <c r="L754" s="134" t="s">
        <v>104</v>
      </c>
      <c r="M754" s="134"/>
      <c r="N754" s="134"/>
      <c r="O754" s="134"/>
      <c r="P754" s="81">
        <v>0</v>
      </c>
      <c r="Q754" s="77">
        <f>P754/P755</f>
        <v>0</v>
      </c>
      <c r="R754" s="17">
        <v>0</v>
      </c>
      <c r="S754" s="18">
        <f>R754/R755</f>
        <v>0</v>
      </c>
    </row>
    <row r="755" spans="2:19" x14ac:dyDescent="0.15">
      <c r="L755" s="134" t="s">
        <v>177</v>
      </c>
      <c r="M755" s="134"/>
      <c r="N755" s="134"/>
      <c r="O755" s="134"/>
      <c r="P755" s="81">
        <f>SUM(P752:P754)</f>
        <v>26</v>
      </c>
      <c r="Q755" s="36">
        <f>SUM(Q752:Q754)</f>
        <v>1</v>
      </c>
      <c r="R755" s="17">
        <f>SUM(R752:R754)</f>
        <v>27</v>
      </c>
      <c r="S755" s="35">
        <f>SUM(S752:S754)</f>
        <v>1</v>
      </c>
    </row>
    <row r="762" spans="2:19" ht="13.5" customHeight="1" x14ac:dyDescent="0.15">
      <c r="B762" s="135" t="s">
        <v>281</v>
      </c>
      <c r="C762" s="135"/>
      <c r="D762" s="135"/>
      <c r="E762" s="135"/>
      <c r="F762" s="135"/>
      <c r="G762" s="135"/>
      <c r="H762" s="135"/>
      <c r="I762" s="135"/>
      <c r="J762" s="135"/>
      <c r="K762" s="135"/>
      <c r="L762" s="135"/>
      <c r="M762" s="135"/>
      <c r="N762" s="135"/>
      <c r="O762" s="135"/>
      <c r="P762" s="135"/>
      <c r="Q762" s="135"/>
      <c r="R762" s="135"/>
      <c r="S762" s="135"/>
    </row>
    <row r="763" spans="2:19" x14ac:dyDescent="0.15">
      <c r="B763" s="135"/>
      <c r="C763" s="135"/>
      <c r="D763" s="135"/>
      <c r="E763" s="135"/>
      <c r="F763" s="135"/>
      <c r="G763" s="135"/>
      <c r="H763" s="135"/>
      <c r="I763" s="135"/>
      <c r="J763" s="135"/>
      <c r="K763" s="135"/>
      <c r="L763" s="135"/>
      <c r="M763" s="135"/>
      <c r="N763" s="135"/>
      <c r="O763" s="135"/>
      <c r="P763" s="135"/>
      <c r="Q763" s="135"/>
      <c r="R763" s="135"/>
      <c r="S763" s="135"/>
    </row>
    <row r="764" spans="2:19" x14ac:dyDescent="0.15">
      <c r="B764" s="135"/>
      <c r="C764" s="135"/>
      <c r="D764" s="135"/>
      <c r="E764" s="135"/>
      <c r="F764" s="135"/>
      <c r="G764" s="135"/>
      <c r="H764" s="135"/>
      <c r="I764" s="135"/>
      <c r="J764" s="135"/>
      <c r="K764" s="135"/>
      <c r="L764" s="135"/>
      <c r="M764" s="135"/>
      <c r="N764" s="135"/>
      <c r="O764" s="135"/>
      <c r="P764" s="135"/>
      <c r="Q764" s="135"/>
      <c r="R764" s="135"/>
      <c r="S764" s="135"/>
    </row>
    <row r="765" spans="2:19" x14ac:dyDescent="0.15">
      <c r="B765" s="135"/>
      <c r="C765" s="135"/>
      <c r="D765" s="135"/>
      <c r="E765" s="135"/>
      <c r="F765" s="135"/>
      <c r="G765" s="135"/>
      <c r="H765" s="135"/>
      <c r="I765" s="135"/>
      <c r="J765" s="135"/>
      <c r="K765" s="135"/>
      <c r="L765" s="135"/>
      <c r="M765" s="135"/>
      <c r="N765" s="135"/>
      <c r="O765" s="135"/>
      <c r="P765" s="135"/>
      <c r="Q765" s="135"/>
      <c r="R765" s="135"/>
      <c r="S765" s="135"/>
    </row>
    <row r="766" spans="2:19" ht="0.75" customHeight="1" x14ac:dyDescent="0.15">
      <c r="B766" s="135"/>
      <c r="C766" s="135"/>
      <c r="D766" s="135"/>
      <c r="E766" s="135"/>
      <c r="F766" s="135"/>
      <c r="G766" s="135"/>
      <c r="H766" s="135"/>
      <c r="I766" s="135"/>
      <c r="J766" s="135"/>
      <c r="K766" s="135"/>
      <c r="L766" s="135"/>
      <c r="M766" s="135"/>
      <c r="N766" s="135"/>
      <c r="O766" s="135"/>
      <c r="P766" s="135"/>
      <c r="Q766" s="135"/>
      <c r="R766" s="135"/>
      <c r="S766" s="135"/>
    </row>
    <row r="767" spans="2:19" hidden="1" x14ac:dyDescent="0.15">
      <c r="B767" s="135"/>
      <c r="C767" s="135"/>
      <c r="D767" s="135"/>
      <c r="E767" s="135"/>
      <c r="F767" s="135"/>
      <c r="G767" s="135"/>
      <c r="H767" s="135"/>
      <c r="I767" s="135"/>
      <c r="J767" s="135"/>
      <c r="K767" s="135"/>
      <c r="L767" s="135"/>
      <c r="M767" s="135"/>
      <c r="N767" s="135"/>
      <c r="O767" s="135"/>
      <c r="P767" s="135"/>
      <c r="Q767" s="135"/>
      <c r="R767" s="135"/>
      <c r="S767" s="135"/>
    </row>
    <row r="769" spans="2:22" ht="13.5" customHeight="1" x14ac:dyDescent="0.15">
      <c r="B769" s="139" t="s">
        <v>282</v>
      </c>
      <c r="C769" s="139"/>
      <c r="D769" s="139"/>
      <c r="E769" s="139"/>
      <c r="F769" s="139"/>
      <c r="G769" s="139"/>
      <c r="H769" s="139"/>
      <c r="I769" s="139"/>
      <c r="J769" s="139"/>
      <c r="K769" s="139"/>
      <c r="L769" s="139"/>
      <c r="M769" s="139"/>
      <c r="N769" s="139"/>
      <c r="O769" s="139"/>
      <c r="P769" s="139"/>
      <c r="Q769" s="139"/>
      <c r="R769" s="139"/>
      <c r="S769" s="139"/>
    </row>
    <row r="770" spans="2:22" ht="13.5" customHeight="1" x14ac:dyDescent="0.15">
      <c r="B770" s="139"/>
      <c r="C770" s="139"/>
      <c r="D770" s="139"/>
      <c r="E770" s="139"/>
      <c r="F770" s="139"/>
      <c r="G770" s="139"/>
      <c r="H770" s="139"/>
      <c r="I770" s="139"/>
      <c r="J770" s="139"/>
      <c r="K770" s="139"/>
      <c r="L770" s="139"/>
      <c r="M770" s="139"/>
      <c r="N770" s="139"/>
      <c r="O770" s="139"/>
      <c r="P770" s="139"/>
      <c r="Q770" s="139"/>
      <c r="R770" s="139"/>
      <c r="S770" s="139"/>
    </row>
    <row r="771" spans="2:22" ht="13.5" customHeight="1" x14ac:dyDescent="0.15">
      <c r="B771" s="139"/>
      <c r="C771" s="139"/>
      <c r="D771" s="139"/>
      <c r="E771" s="139"/>
      <c r="F771" s="139"/>
      <c r="G771" s="139"/>
      <c r="H771" s="139"/>
      <c r="I771" s="139"/>
      <c r="J771" s="139"/>
      <c r="K771" s="139"/>
      <c r="L771" s="139"/>
      <c r="M771" s="139"/>
      <c r="N771" s="139"/>
      <c r="O771" s="139"/>
      <c r="P771" s="139"/>
      <c r="Q771" s="139"/>
      <c r="R771" s="139"/>
      <c r="S771" s="139"/>
    </row>
    <row r="772" spans="2:22" ht="13.5" customHeight="1" x14ac:dyDescent="0.15">
      <c r="B772" s="139"/>
      <c r="C772" s="139"/>
      <c r="D772" s="139"/>
      <c r="E772" s="139"/>
      <c r="F772" s="139"/>
      <c r="G772" s="139"/>
      <c r="H772" s="139"/>
      <c r="I772" s="139"/>
      <c r="J772" s="139"/>
      <c r="K772" s="139"/>
      <c r="L772" s="139"/>
      <c r="M772" s="139"/>
      <c r="N772" s="139"/>
      <c r="O772" s="139"/>
      <c r="P772" s="139"/>
      <c r="Q772" s="139"/>
      <c r="R772" s="139"/>
      <c r="S772" s="139"/>
    </row>
    <row r="773" spans="2:22" ht="13.5" customHeight="1" x14ac:dyDescent="0.15">
      <c r="B773" s="139"/>
      <c r="C773" s="139"/>
      <c r="D773" s="139"/>
      <c r="E773" s="139"/>
      <c r="F773" s="139"/>
      <c r="G773" s="139"/>
      <c r="H773" s="139"/>
      <c r="I773" s="139"/>
      <c r="J773" s="139"/>
      <c r="K773" s="139"/>
      <c r="L773" s="139"/>
      <c r="M773" s="139"/>
      <c r="N773" s="139"/>
      <c r="O773" s="139"/>
      <c r="P773" s="139"/>
      <c r="Q773" s="139"/>
      <c r="R773" s="139"/>
      <c r="S773" s="139"/>
    </row>
    <row r="774" spans="2:22" ht="13.5" hidden="1" customHeight="1" x14ac:dyDescent="0.15">
      <c r="B774" s="139"/>
      <c r="C774" s="139"/>
      <c r="D774" s="139"/>
      <c r="E774" s="139"/>
      <c r="F774" s="139"/>
      <c r="G774" s="139"/>
      <c r="H774" s="139"/>
      <c r="I774" s="139"/>
      <c r="J774" s="139"/>
      <c r="K774" s="139"/>
      <c r="L774" s="139"/>
      <c r="M774" s="139"/>
      <c r="N774" s="139"/>
      <c r="O774" s="139"/>
      <c r="P774" s="139"/>
      <c r="Q774" s="139"/>
      <c r="R774" s="139"/>
      <c r="S774" s="139"/>
    </row>
    <row r="775" spans="2:22" ht="13.5" hidden="1" customHeight="1" x14ac:dyDescent="0.15">
      <c r="B775" s="139"/>
      <c r="C775" s="139"/>
      <c r="D775" s="139"/>
      <c r="E775" s="139"/>
      <c r="F775" s="139"/>
      <c r="G775" s="139"/>
      <c r="H775" s="139"/>
      <c r="I775" s="139"/>
      <c r="J775" s="139"/>
      <c r="K775" s="139"/>
      <c r="L775" s="139"/>
      <c r="M775" s="139"/>
      <c r="N775" s="139"/>
      <c r="O775" s="139"/>
      <c r="P775" s="139"/>
      <c r="Q775" s="139"/>
      <c r="R775" s="139"/>
      <c r="S775" s="139"/>
    </row>
    <row r="776" spans="2:22" ht="13.5" hidden="1" customHeight="1" x14ac:dyDescent="0.15">
      <c r="B776" s="139"/>
      <c r="C776" s="139"/>
      <c r="D776" s="139"/>
      <c r="E776" s="139"/>
      <c r="F776" s="139"/>
      <c r="G776" s="139"/>
      <c r="H776" s="139"/>
      <c r="I776" s="139"/>
      <c r="J776" s="139"/>
      <c r="K776" s="139"/>
      <c r="L776" s="139"/>
      <c r="M776" s="139"/>
      <c r="N776" s="139"/>
      <c r="O776" s="139"/>
      <c r="P776" s="139"/>
      <c r="Q776" s="139"/>
      <c r="R776" s="139"/>
      <c r="S776" s="139"/>
    </row>
    <row r="777" spans="2:22" ht="13.5" hidden="1" customHeight="1" x14ac:dyDescent="0.15">
      <c r="B777" s="139"/>
      <c r="C777" s="139"/>
      <c r="D777" s="139"/>
      <c r="E777" s="139"/>
      <c r="F777" s="139"/>
      <c r="G777" s="139"/>
      <c r="H777" s="139"/>
      <c r="I777" s="139"/>
      <c r="J777" s="139"/>
      <c r="K777" s="139"/>
      <c r="L777" s="139"/>
      <c r="M777" s="139"/>
      <c r="N777" s="139"/>
      <c r="O777" s="139"/>
      <c r="P777" s="139"/>
      <c r="Q777" s="139"/>
      <c r="R777" s="139"/>
      <c r="S777" s="139"/>
    </row>
    <row r="778" spans="2:22" x14ac:dyDescent="0.15">
      <c r="B778" s="96"/>
      <c r="C778" s="96"/>
      <c r="D778" s="96"/>
      <c r="E778" s="96"/>
      <c r="F778" s="96"/>
      <c r="G778" s="96"/>
      <c r="H778" s="96"/>
      <c r="I778" s="96"/>
      <c r="J778" s="96"/>
      <c r="K778" s="96"/>
      <c r="L778" s="96"/>
      <c r="M778" s="96"/>
      <c r="N778" s="96"/>
      <c r="O778" s="96"/>
      <c r="P778" s="96"/>
      <c r="Q778" s="96"/>
      <c r="R778" s="96"/>
      <c r="S778" s="96"/>
    </row>
    <row r="779" spans="2:22" x14ac:dyDescent="0.15">
      <c r="B779" s="133" t="s">
        <v>283</v>
      </c>
      <c r="C779" s="133"/>
      <c r="D779" s="133"/>
      <c r="E779" s="133"/>
      <c r="F779" s="133"/>
      <c r="G779" s="133"/>
      <c r="H779" s="133"/>
      <c r="I779" s="133"/>
      <c r="J779" s="133"/>
      <c r="K779" s="133"/>
      <c r="L779" s="133"/>
      <c r="M779" s="133"/>
      <c r="N779" s="133"/>
      <c r="O779" s="133"/>
      <c r="P779" s="133"/>
      <c r="Q779" s="133"/>
      <c r="R779" s="133"/>
      <c r="S779" s="133"/>
    </row>
    <row r="780" spans="2:22" x14ac:dyDescent="0.15">
      <c r="B780" s="31"/>
      <c r="C780" s="31"/>
      <c r="D780" s="31"/>
      <c r="E780" s="31"/>
      <c r="F780" s="31"/>
      <c r="G780" s="31"/>
      <c r="H780" s="31"/>
      <c r="I780" s="31"/>
      <c r="J780" s="31"/>
      <c r="K780" s="31"/>
      <c r="L780" s="31"/>
      <c r="M780" s="31"/>
      <c r="N780" s="31"/>
      <c r="O780" s="31"/>
      <c r="P780" s="31"/>
      <c r="Q780" s="31"/>
      <c r="R780" s="31"/>
      <c r="S780" s="31"/>
    </row>
    <row r="781" spans="2:22" ht="34.5" customHeight="1" x14ac:dyDescent="0.15">
      <c r="B781" s="31"/>
      <c r="C781" s="31"/>
      <c r="D781" s="31"/>
      <c r="E781" s="31"/>
      <c r="F781" s="31"/>
      <c r="G781" s="31"/>
      <c r="H781" s="31"/>
      <c r="I781" s="31"/>
      <c r="J781" s="31"/>
      <c r="K781" s="135" t="s">
        <v>284</v>
      </c>
      <c r="L781" s="135"/>
      <c r="M781" s="135"/>
      <c r="N781" s="135"/>
      <c r="O781" s="135"/>
      <c r="P781" s="135"/>
      <c r="Q781" s="135"/>
      <c r="R781" s="135"/>
      <c r="S781" s="135"/>
      <c r="T781" s="9"/>
      <c r="U781" s="9"/>
      <c r="V781" s="9"/>
    </row>
    <row r="782" spans="2:22" ht="11.25" customHeight="1" x14ac:dyDescent="0.15">
      <c r="B782" s="31"/>
      <c r="C782" s="31"/>
      <c r="D782" s="31"/>
      <c r="E782" s="31"/>
      <c r="F782" s="31"/>
      <c r="G782" s="31"/>
      <c r="H782" s="31"/>
      <c r="I782" s="31"/>
      <c r="J782" s="31"/>
      <c r="K782" s="135"/>
      <c r="L782" s="135"/>
      <c r="M782" s="135"/>
      <c r="N782" s="135"/>
      <c r="O782" s="135"/>
      <c r="P782" s="135"/>
      <c r="Q782" s="135"/>
      <c r="R782" s="135"/>
      <c r="S782" s="135"/>
      <c r="T782" s="9"/>
      <c r="U782" s="9"/>
      <c r="V782" s="9"/>
    </row>
    <row r="783" spans="2:22" ht="34.5" hidden="1" customHeight="1" x14ac:dyDescent="0.15">
      <c r="B783" s="31"/>
      <c r="C783" s="31"/>
      <c r="D783" s="31"/>
      <c r="E783" s="31"/>
      <c r="F783" s="31"/>
      <c r="G783" s="31"/>
      <c r="H783" s="31"/>
      <c r="I783" s="31"/>
      <c r="J783" s="31"/>
      <c r="K783" s="135"/>
      <c r="L783" s="135"/>
      <c r="M783" s="135"/>
      <c r="N783" s="135"/>
      <c r="O783" s="135"/>
      <c r="P783" s="135"/>
      <c r="Q783" s="135"/>
      <c r="R783" s="135"/>
      <c r="S783" s="135"/>
      <c r="T783" s="9"/>
      <c r="U783" s="9"/>
      <c r="V783" s="9"/>
    </row>
    <row r="784" spans="2:22" ht="34.5" hidden="1" customHeight="1" x14ac:dyDescent="0.15">
      <c r="B784" s="31"/>
      <c r="C784" s="31"/>
      <c r="D784" s="31"/>
      <c r="E784" s="31"/>
      <c r="F784" s="31"/>
      <c r="G784" s="31"/>
      <c r="H784" s="31"/>
      <c r="I784" s="31"/>
      <c r="J784" s="31"/>
      <c r="K784" s="135"/>
      <c r="L784" s="135"/>
      <c r="M784" s="135"/>
      <c r="N784" s="135"/>
      <c r="O784" s="135"/>
      <c r="P784" s="135"/>
      <c r="Q784" s="135"/>
      <c r="R784" s="135"/>
      <c r="S784" s="135"/>
      <c r="T784" s="9"/>
      <c r="U784" s="9"/>
      <c r="V784" s="9"/>
    </row>
    <row r="785" spans="2:22" ht="2.25" hidden="1" customHeight="1" x14ac:dyDescent="0.15">
      <c r="B785" s="96"/>
      <c r="C785" s="96"/>
      <c r="D785" s="96"/>
      <c r="E785" s="96"/>
      <c r="F785" s="96"/>
      <c r="G785" s="96"/>
      <c r="H785" s="96"/>
      <c r="I785" s="96"/>
      <c r="J785" s="96"/>
      <c r="K785" s="9"/>
      <c r="L785" s="9"/>
      <c r="M785" s="9"/>
      <c r="N785" s="9"/>
      <c r="O785" s="9"/>
      <c r="P785" s="9"/>
      <c r="Q785" s="9"/>
      <c r="R785" s="9"/>
      <c r="S785" s="9"/>
      <c r="T785" s="9"/>
      <c r="U785" s="9"/>
      <c r="V785" s="9"/>
    </row>
    <row r="786" spans="2:22" x14ac:dyDescent="0.15">
      <c r="B786" s="96"/>
      <c r="C786" s="96"/>
      <c r="D786" s="96"/>
      <c r="E786" s="96"/>
      <c r="F786" s="96"/>
      <c r="G786" s="96"/>
      <c r="H786" s="96"/>
      <c r="I786" s="96"/>
      <c r="J786" s="96"/>
      <c r="K786" s="96"/>
      <c r="L786" s="136"/>
      <c r="M786" s="137"/>
      <c r="N786" s="137"/>
      <c r="O786" s="138"/>
      <c r="P786" s="143" t="s">
        <v>192</v>
      </c>
      <c r="Q786" s="144"/>
      <c r="R786" s="145" t="s">
        <v>204</v>
      </c>
      <c r="S786" s="146"/>
    </row>
    <row r="787" spans="2:22" ht="14.25" customHeight="1" x14ac:dyDescent="0.15">
      <c r="B787" s="96"/>
      <c r="C787" s="96"/>
      <c r="D787" s="96"/>
      <c r="E787" s="96"/>
      <c r="F787" s="96"/>
      <c r="G787" s="96"/>
      <c r="H787" s="96"/>
      <c r="I787" s="96"/>
      <c r="J787" s="96"/>
      <c r="K787" s="96"/>
      <c r="L787" s="134" t="s">
        <v>183</v>
      </c>
      <c r="M787" s="134"/>
      <c r="N787" s="134"/>
      <c r="O787" s="134"/>
      <c r="P787" s="81">
        <v>17</v>
      </c>
      <c r="Q787" s="77">
        <f>P787/P789</f>
        <v>0.80952380952380953</v>
      </c>
      <c r="R787" s="17">
        <v>15</v>
      </c>
      <c r="S787" s="18">
        <f>R787/R789</f>
        <v>0.75</v>
      </c>
    </row>
    <row r="788" spans="2:22" x14ac:dyDescent="0.15">
      <c r="B788" s="96"/>
      <c r="C788" s="96"/>
      <c r="D788" s="96"/>
      <c r="E788" s="96"/>
      <c r="F788" s="96"/>
      <c r="G788" s="96"/>
      <c r="H788" s="96"/>
      <c r="I788" s="96"/>
      <c r="J788" s="96"/>
      <c r="K788" s="96"/>
      <c r="L788" s="134" t="s">
        <v>2</v>
      </c>
      <c r="M788" s="134"/>
      <c r="N788" s="134"/>
      <c r="O788" s="134"/>
      <c r="P788" s="81">
        <v>4</v>
      </c>
      <c r="Q788" s="80">
        <f>P788/P789</f>
        <v>0.19047619047619047</v>
      </c>
      <c r="R788" s="17">
        <v>5</v>
      </c>
      <c r="S788" s="25">
        <f>R788/R789</f>
        <v>0.25</v>
      </c>
    </row>
    <row r="789" spans="2:22" x14ac:dyDescent="0.15">
      <c r="B789" s="96"/>
      <c r="C789" s="96"/>
      <c r="D789" s="96"/>
      <c r="E789" s="96"/>
      <c r="F789" s="96"/>
      <c r="G789" s="96"/>
      <c r="H789" s="96"/>
      <c r="I789" s="96"/>
      <c r="J789" s="96"/>
      <c r="K789" s="96"/>
      <c r="L789" s="134" t="s">
        <v>177</v>
      </c>
      <c r="M789" s="134"/>
      <c r="N789" s="134"/>
      <c r="O789" s="134"/>
      <c r="P789" s="81">
        <f>SUM(P787:P788)</f>
        <v>21</v>
      </c>
      <c r="Q789" s="36">
        <f>SUM(Q787:Q788)</f>
        <v>1</v>
      </c>
      <c r="R789" s="17">
        <f>SUM(R787:R788)</f>
        <v>20</v>
      </c>
      <c r="S789" s="35">
        <f>SUM(S787:S788)</f>
        <v>1</v>
      </c>
    </row>
    <row r="790" spans="2:22" x14ac:dyDescent="0.15">
      <c r="B790" s="96"/>
      <c r="C790" s="96"/>
      <c r="D790" s="96"/>
      <c r="E790" s="96"/>
      <c r="F790" s="96"/>
      <c r="G790" s="96"/>
      <c r="H790" s="96"/>
      <c r="I790" s="96"/>
      <c r="J790" s="96"/>
      <c r="K790" s="96"/>
      <c r="L790" s="96"/>
      <c r="M790" s="96"/>
      <c r="N790" s="96"/>
      <c r="O790" s="96"/>
      <c r="P790" s="96"/>
      <c r="Q790" s="96"/>
    </row>
    <row r="791" spans="2:22" x14ac:dyDescent="0.15">
      <c r="B791" s="96"/>
      <c r="C791" s="96"/>
      <c r="D791" s="96"/>
      <c r="E791" s="96"/>
      <c r="F791" s="96"/>
      <c r="G791" s="96"/>
      <c r="H791" s="96"/>
      <c r="I791" s="96"/>
      <c r="J791" s="96"/>
      <c r="K791" s="96"/>
      <c r="L791" s="96"/>
      <c r="M791" s="96"/>
      <c r="N791" s="96"/>
      <c r="O791" s="96"/>
      <c r="P791" s="96"/>
      <c r="Q791" s="96"/>
    </row>
    <row r="792" spans="2:22" x14ac:dyDescent="0.15">
      <c r="B792" s="96"/>
      <c r="C792" s="96"/>
      <c r="D792" s="96"/>
      <c r="E792" s="96"/>
      <c r="F792" s="96"/>
      <c r="G792" s="96"/>
      <c r="H792" s="96"/>
      <c r="I792" s="96"/>
      <c r="J792" s="96"/>
      <c r="K792" s="96"/>
      <c r="L792" s="96"/>
      <c r="M792" s="96"/>
      <c r="N792" s="96"/>
      <c r="O792" s="96"/>
      <c r="P792" s="96"/>
      <c r="Q792" s="96"/>
    </row>
    <row r="793" spans="2:22" x14ac:dyDescent="0.15">
      <c r="B793" s="96"/>
      <c r="C793" s="96"/>
      <c r="D793" s="96"/>
      <c r="E793" s="96"/>
      <c r="F793" s="96"/>
      <c r="G793" s="96"/>
      <c r="H793" s="96"/>
      <c r="I793" s="96"/>
      <c r="J793" s="96"/>
      <c r="K793" s="96"/>
      <c r="L793" s="96"/>
      <c r="M793" s="96"/>
      <c r="N793" s="96"/>
      <c r="O793" s="96"/>
      <c r="P793" s="96"/>
      <c r="Q793" s="96"/>
      <c r="R793" s="96"/>
      <c r="S793" s="96"/>
    </row>
    <row r="794" spans="2:22" x14ac:dyDescent="0.15">
      <c r="B794" s="96"/>
      <c r="C794" s="96"/>
      <c r="D794" s="96"/>
      <c r="E794" s="96"/>
      <c r="F794" s="96"/>
      <c r="G794" s="96"/>
      <c r="H794" s="96"/>
      <c r="I794" s="96"/>
      <c r="J794" s="96"/>
      <c r="K794" s="96"/>
      <c r="L794" s="96"/>
      <c r="M794" s="96"/>
      <c r="N794" s="96"/>
      <c r="O794" s="96"/>
      <c r="P794" s="96"/>
      <c r="Q794" s="96"/>
      <c r="R794" s="96"/>
      <c r="S794" s="96"/>
    </row>
    <row r="795" spans="2:22" x14ac:dyDescent="0.15">
      <c r="B795" s="96"/>
      <c r="C795" s="96"/>
      <c r="D795" s="96"/>
      <c r="E795" s="96"/>
      <c r="F795" s="96"/>
      <c r="G795" s="96"/>
      <c r="H795" s="96"/>
      <c r="I795" s="96"/>
      <c r="J795" s="96"/>
      <c r="K795" s="96"/>
      <c r="L795" s="96"/>
      <c r="M795" s="96"/>
      <c r="N795" s="96"/>
      <c r="O795" s="96"/>
      <c r="P795" s="96"/>
      <c r="Q795" s="96"/>
      <c r="R795" s="96"/>
      <c r="S795" s="96"/>
    </row>
    <row r="796" spans="2:22" ht="13.5" customHeight="1" x14ac:dyDescent="0.15">
      <c r="B796" s="96"/>
      <c r="C796" s="96"/>
      <c r="D796" s="96"/>
      <c r="E796" s="96"/>
      <c r="F796" s="96"/>
      <c r="G796" s="96"/>
      <c r="H796" s="96"/>
      <c r="I796" s="96"/>
      <c r="J796" s="96"/>
      <c r="K796" s="135" t="s">
        <v>285</v>
      </c>
      <c r="L796" s="135"/>
      <c r="M796" s="135"/>
      <c r="N796" s="135"/>
      <c r="O796" s="135"/>
      <c r="P796" s="135"/>
      <c r="Q796" s="135"/>
      <c r="R796" s="135"/>
      <c r="S796" s="135"/>
      <c r="T796" s="9"/>
      <c r="U796" s="9"/>
      <c r="V796" s="9"/>
    </row>
    <row r="797" spans="2:22" x14ac:dyDescent="0.15">
      <c r="B797" s="96"/>
      <c r="C797" s="96"/>
      <c r="D797" s="96"/>
      <c r="E797" s="96"/>
      <c r="F797" s="96"/>
      <c r="G797" s="96"/>
      <c r="H797" s="96"/>
      <c r="I797" s="96"/>
      <c r="J797" s="96"/>
      <c r="K797" s="135"/>
      <c r="L797" s="135"/>
      <c r="M797" s="135"/>
      <c r="N797" s="135"/>
      <c r="O797" s="135"/>
      <c r="P797" s="135"/>
      <c r="Q797" s="135"/>
      <c r="R797" s="135"/>
      <c r="S797" s="135"/>
      <c r="T797" s="9"/>
      <c r="U797" s="9"/>
      <c r="V797" s="9"/>
    </row>
    <row r="798" spans="2:22" x14ac:dyDescent="0.15">
      <c r="B798" s="96"/>
      <c r="C798" s="96"/>
      <c r="D798" s="96"/>
      <c r="E798" s="96"/>
      <c r="F798" s="96"/>
      <c r="G798" s="96"/>
      <c r="H798" s="96"/>
      <c r="I798" s="96"/>
      <c r="J798" s="96"/>
      <c r="K798" s="135"/>
      <c r="L798" s="135"/>
      <c r="M798" s="135"/>
      <c r="N798" s="135"/>
      <c r="O798" s="135"/>
      <c r="P798" s="135"/>
      <c r="Q798" s="135"/>
      <c r="R798" s="135"/>
      <c r="S798" s="135"/>
    </row>
    <row r="799" spans="2:22" x14ac:dyDescent="0.15">
      <c r="B799" s="96"/>
      <c r="C799" s="96"/>
      <c r="D799" s="96"/>
      <c r="E799" s="96"/>
      <c r="F799" s="96"/>
      <c r="G799" s="96"/>
      <c r="H799" s="96"/>
      <c r="I799" s="96"/>
      <c r="J799" s="96"/>
      <c r="K799" s="96"/>
      <c r="L799" s="136"/>
      <c r="M799" s="137"/>
      <c r="N799" s="137"/>
      <c r="O799" s="138"/>
      <c r="P799" s="143" t="s">
        <v>189</v>
      </c>
      <c r="Q799" s="144"/>
      <c r="R799" s="145" t="s">
        <v>204</v>
      </c>
      <c r="S799" s="146"/>
    </row>
    <row r="800" spans="2:22" x14ac:dyDescent="0.15">
      <c r="B800" s="96"/>
      <c r="C800" s="96"/>
      <c r="D800" s="96"/>
      <c r="E800" s="96"/>
      <c r="F800" s="96"/>
      <c r="G800" s="96"/>
      <c r="H800" s="96"/>
      <c r="I800" s="96"/>
      <c r="J800" s="96"/>
      <c r="K800" s="96"/>
      <c r="L800" s="134" t="s">
        <v>183</v>
      </c>
      <c r="M800" s="134"/>
      <c r="N800" s="134"/>
      <c r="O800" s="134"/>
      <c r="P800" s="81">
        <v>11</v>
      </c>
      <c r="Q800" s="77">
        <f>P800/P802</f>
        <v>0.6470588235294118</v>
      </c>
      <c r="R800" s="17">
        <v>12</v>
      </c>
      <c r="S800" s="18">
        <f>R800/R802</f>
        <v>0.70588235294117652</v>
      </c>
    </row>
    <row r="801" spans="2:19" x14ac:dyDescent="0.15">
      <c r="B801" s="96"/>
      <c r="C801" s="96"/>
      <c r="D801" s="96"/>
      <c r="E801" s="96"/>
      <c r="F801" s="96"/>
      <c r="G801" s="96"/>
      <c r="H801" s="96"/>
      <c r="I801" s="96"/>
      <c r="J801" s="96"/>
      <c r="K801" s="96"/>
      <c r="L801" s="134" t="s">
        <v>2</v>
      </c>
      <c r="M801" s="134"/>
      <c r="N801" s="134"/>
      <c r="O801" s="134"/>
      <c r="P801" s="81">
        <v>6</v>
      </c>
      <c r="Q801" s="80">
        <f>P801/P802</f>
        <v>0.35294117647058826</v>
      </c>
      <c r="R801" s="17">
        <v>5</v>
      </c>
      <c r="S801" s="25">
        <f>R801/R802</f>
        <v>0.29411764705882354</v>
      </c>
    </row>
    <row r="802" spans="2:19" x14ac:dyDescent="0.15">
      <c r="B802" s="96"/>
      <c r="C802" s="96"/>
      <c r="D802" s="96"/>
      <c r="E802" s="96"/>
      <c r="F802" s="96"/>
      <c r="G802" s="96"/>
      <c r="H802" s="96"/>
      <c r="I802" s="96"/>
      <c r="J802" s="96"/>
      <c r="K802" s="96"/>
      <c r="L802" s="134" t="s">
        <v>177</v>
      </c>
      <c r="M802" s="134"/>
      <c r="N802" s="134"/>
      <c r="O802" s="134"/>
      <c r="P802" s="81">
        <f>SUM(P800:P801)</f>
        <v>17</v>
      </c>
      <c r="Q802" s="36">
        <f>SUM(Q800:Q801)</f>
        <v>1</v>
      </c>
      <c r="R802" s="17">
        <f>SUM(R800:R801)</f>
        <v>17</v>
      </c>
      <c r="S802" s="35">
        <f>SUM(S800:S801)</f>
        <v>1</v>
      </c>
    </row>
    <row r="803" spans="2:19" ht="5.25" customHeight="1" x14ac:dyDescent="0.15">
      <c r="B803" s="96"/>
      <c r="C803" s="96"/>
      <c r="D803" s="96"/>
      <c r="E803" s="96"/>
      <c r="F803" s="96"/>
      <c r="G803" s="96"/>
      <c r="H803" s="96"/>
      <c r="I803" s="96"/>
      <c r="J803" s="96"/>
      <c r="K803" s="96"/>
      <c r="L803" s="96"/>
      <c r="M803" s="96"/>
      <c r="N803" s="96"/>
      <c r="O803" s="96"/>
      <c r="P803" s="96"/>
      <c r="Q803" s="96"/>
      <c r="R803" s="96"/>
      <c r="S803" s="96"/>
    </row>
    <row r="804" spans="2:19" hidden="1" x14ac:dyDescent="0.15">
      <c r="B804" s="96"/>
      <c r="C804" s="96"/>
      <c r="D804" s="96"/>
      <c r="E804" s="96"/>
      <c r="F804" s="96"/>
      <c r="G804" s="96"/>
      <c r="H804" s="96"/>
      <c r="I804" s="96"/>
      <c r="J804" s="96"/>
      <c r="K804" s="96"/>
      <c r="L804" s="96"/>
      <c r="M804" s="96"/>
      <c r="N804" s="96"/>
      <c r="O804" s="96"/>
      <c r="P804" s="96"/>
      <c r="Q804" s="96"/>
      <c r="R804" s="96"/>
      <c r="S804" s="96"/>
    </row>
    <row r="805" spans="2:19" x14ac:dyDescent="0.15">
      <c r="B805" s="96"/>
      <c r="C805" s="96"/>
      <c r="D805" s="96"/>
      <c r="E805" s="96"/>
      <c r="F805" s="96"/>
      <c r="G805" s="96"/>
      <c r="H805" s="96"/>
      <c r="I805" s="96"/>
      <c r="J805" s="96"/>
      <c r="K805" s="96"/>
      <c r="L805" s="96"/>
      <c r="M805" s="96"/>
      <c r="N805" s="96"/>
      <c r="O805" s="96"/>
      <c r="P805" s="96"/>
      <c r="Q805" s="96"/>
      <c r="R805" s="96"/>
      <c r="S805" s="96"/>
    </row>
    <row r="806" spans="2:19" ht="13.5" customHeight="1" x14ac:dyDescent="0.15">
      <c r="B806" s="96"/>
      <c r="C806" s="96"/>
      <c r="D806" s="96"/>
      <c r="E806" s="96"/>
      <c r="F806" s="96"/>
      <c r="G806" s="96"/>
      <c r="H806" s="96"/>
      <c r="I806" s="96"/>
      <c r="J806" s="96"/>
      <c r="K806" s="212" t="s">
        <v>311</v>
      </c>
      <c r="L806" s="212"/>
      <c r="M806" s="212"/>
      <c r="N806" s="212"/>
      <c r="O806" s="212"/>
      <c r="P806" s="212"/>
      <c r="Q806" s="212"/>
      <c r="R806" s="212"/>
      <c r="S806" s="212"/>
    </row>
    <row r="807" spans="2:19" x14ac:dyDescent="0.15">
      <c r="B807" s="96"/>
      <c r="C807" s="96"/>
      <c r="D807" s="96"/>
      <c r="E807" s="96"/>
      <c r="F807" s="96"/>
      <c r="G807" s="96"/>
      <c r="H807" s="96"/>
      <c r="I807" s="96"/>
      <c r="J807" s="96"/>
      <c r="K807" s="212"/>
      <c r="L807" s="212"/>
      <c r="M807" s="212"/>
      <c r="N807" s="212"/>
      <c r="O807" s="212"/>
      <c r="P807" s="212"/>
      <c r="Q807" s="212"/>
      <c r="R807" s="212"/>
      <c r="S807" s="212"/>
    </row>
    <row r="808" spans="2:19" ht="13.5" customHeight="1" x14ac:dyDescent="0.15">
      <c r="B808" s="96"/>
      <c r="C808" s="96"/>
      <c r="D808" s="96"/>
      <c r="E808" s="96"/>
      <c r="F808" s="96"/>
      <c r="G808" s="96"/>
      <c r="H808" s="96"/>
      <c r="I808" s="96"/>
      <c r="J808" s="96"/>
      <c r="K808" s="139" t="s">
        <v>298</v>
      </c>
      <c r="L808" s="139"/>
      <c r="M808" s="139"/>
      <c r="N808" s="139"/>
      <c r="O808" s="139"/>
      <c r="P808" s="139"/>
      <c r="Q808" s="139"/>
      <c r="R808" s="139"/>
      <c r="S808" s="139"/>
    </row>
    <row r="809" spans="2:19" x14ac:dyDescent="0.15">
      <c r="B809" s="96"/>
      <c r="C809" s="96"/>
      <c r="D809" s="96"/>
      <c r="E809" s="96"/>
      <c r="F809" s="96"/>
      <c r="G809" s="96"/>
      <c r="H809" s="96"/>
      <c r="I809" s="96"/>
      <c r="J809" s="96"/>
      <c r="K809" s="139"/>
      <c r="L809" s="139"/>
      <c r="M809" s="139"/>
      <c r="N809" s="139"/>
      <c r="O809" s="139"/>
      <c r="P809" s="139"/>
      <c r="Q809" s="139"/>
      <c r="R809" s="139"/>
      <c r="S809" s="139"/>
    </row>
    <row r="810" spans="2:19" x14ac:dyDescent="0.15">
      <c r="B810" s="96"/>
      <c r="C810" s="96"/>
      <c r="D810" s="96"/>
      <c r="E810" s="96"/>
      <c r="F810" s="96"/>
      <c r="G810" s="96"/>
      <c r="H810" s="96"/>
      <c r="I810" s="96"/>
      <c r="J810" s="96"/>
      <c r="K810" s="139"/>
      <c r="L810" s="139"/>
      <c r="M810" s="139"/>
      <c r="N810" s="139"/>
      <c r="O810" s="139"/>
      <c r="P810" s="139"/>
      <c r="Q810" s="139"/>
      <c r="R810" s="139"/>
      <c r="S810" s="139"/>
    </row>
    <row r="811" spans="2:19" x14ac:dyDescent="0.15">
      <c r="B811" s="96"/>
      <c r="C811" s="96"/>
      <c r="D811" s="96"/>
      <c r="E811" s="96"/>
      <c r="F811" s="96"/>
      <c r="G811" s="96"/>
      <c r="H811" s="96"/>
      <c r="I811" s="96"/>
      <c r="J811" s="96"/>
      <c r="K811" s="139"/>
      <c r="L811" s="139"/>
      <c r="M811" s="139"/>
      <c r="N811" s="139"/>
      <c r="O811" s="139"/>
      <c r="P811" s="139"/>
      <c r="Q811" s="139"/>
      <c r="R811" s="139"/>
      <c r="S811" s="139"/>
    </row>
    <row r="812" spans="2:19" x14ac:dyDescent="0.15">
      <c r="B812" s="96"/>
      <c r="C812" s="96"/>
      <c r="D812" s="96"/>
      <c r="E812" s="96"/>
      <c r="F812" s="96"/>
      <c r="G812" s="96"/>
      <c r="H812" s="96"/>
      <c r="I812" s="96"/>
      <c r="J812" s="96"/>
      <c r="K812" s="139"/>
      <c r="L812" s="139"/>
      <c r="M812" s="139"/>
      <c r="N812" s="139"/>
      <c r="O812" s="139"/>
      <c r="P812" s="139"/>
      <c r="Q812" s="139"/>
      <c r="R812" s="139"/>
      <c r="S812" s="139"/>
    </row>
    <row r="813" spans="2:19" x14ac:dyDescent="0.15">
      <c r="B813" s="96"/>
      <c r="C813" s="96"/>
      <c r="D813" s="96"/>
      <c r="E813" s="96"/>
      <c r="F813" s="96"/>
      <c r="G813" s="96"/>
      <c r="H813" s="96"/>
      <c r="I813" s="96"/>
      <c r="J813" s="96"/>
      <c r="K813" s="96"/>
      <c r="L813" s="96"/>
      <c r="M813" s="96"/>
      <c r="N813" s="96"/>
      <c r="O813" s="96"/>
      <c r="P813" s="96"/>
      <c r="Q813" s="96"/>
      <c r="R813" s="96"/>
      <c r="S813" s="96"/>
    </row>
    <row r="814" spans="2:19" x14ac:dyDescent="0.15">
      <c r="B814" s="96"/>
      <c r="C814" s="96"/>
      <c r="D814" s="96"/>
      <c r="E814" s="96"/>
      <c r="F814" s="96"/>
      <c r="G814" s="96"/>
      <c r="H814" s="96"/>
      <c r="I814" s="96"/>
      <c r="J814" s="96"/>
      <c r="K814" s="96"/>
      <c r="L814" s="96"/>
      <c r="M814" s="96"/>
      <c r="N814" s="96"/>
      <c r="O814" s="96"/>
      <c r="P814" s="96"/>
      <c r="Q814" s="96"/>
      <c r="R814" s="96"/>
      <c r="S814" s="96"/>
    </row>
    <row r="815" spans="2:19" x14ac:dyDescent="0.15">
      <c r="B815" s="96"/>
      <c r="C815" s="96"/>
      <c r="D815" s="96"/>
      <c r="E815" s="96"/>
      <c r="F815" s="96"/>
      <c r="G815" s="96"/>
      <c r="H815" s="96"/>
      <c r="I815" s="96"/>
      <c r="J815" s="96"/>
      <c r="K815" s="96"/>
      <c r="R815" s="96"/>
      <c r="S815" s="96"/>
    </row>
    <row r="816" spans="2:19" x14ac:dyDescent="0.15">
      <c r="B816" s="96"/>
      <c r="C816" s="96"/>
      <c r="D816" s="96"/>
      <c r="E816" s="96"/>
      <c r="F816" s="96"/>
      <c r="G816" s="96"/>
      <c r="H816" s="96"/>
      <c r="I816" s="96"/>
      <c r="J816" s="96"/>
      <c r="K816" s="96"/>
      <c r="L816" s="29"/>
      <c r="M816" s="29"/>
      <c r="N816" s="29"/>
      <c r="O816" s="29"/>
      <c r="P816" s="29"/>
      <c r="Q816" s="29"/>
      <c r="R816" s="96"/>
      <c r="S816" s="96"/>
    </row>
    <row r="817" spans="2:19" x14ac:dyDescent="0.15">
      <c r="B817" s="133" t="s">
        <v>305</v>
      </c>
      <c r="C817" s="133"/>
      <c r="D817" s="133"/>
      <c r="E817" s="133"/>
      <c r="F817" s="133"/>
      <c r="G817" s="133"/>
      <c r="H817" s="133"/>
      <c r="I817" s="133"/>
      <c r="J817" s="133"/>
      <c r="K817" s="133"/>
      <c r="L817" s="133"/>
      <c r="M817" s="133"/>
      <c r="N817" s="133"/>
      <c r="O817" s="133"/>
      <c r="P817" s="133"/>
      <c r="Q817" s="133"/>
      <c r="R817" s="133"/>
      <c r="S817" s="133"/>
    </row>
    <row r="818" spans="2:19" x14ac:dyDescent="0.15">
      <c r="B818" s="31" t="s">
        <v>304</v>
      </c>
      <c r="C818" s="31"/>
      <c r="D818" s="31"/>
      <c r="E818" s="31"/>
      <c r="F818" s="31"/>
      <c r="G818" s="31"/>
      <c r="H818" s="31"/>
      <c r="I818" s="31"/>
      <c r="J818" s="31"/>
      <c r="K818" s="31"/>
      <c r="L818" s="31"/>
      <c r="M818" s="31"/>
      <c r="N818" s="31"/>
      <c r="O818" s="31"/>
      <c r="P818" s="31"/>
      <c r="Q818" s="31"/>
      <c r="R818" s="31"/>
      <c r="S818" s="31"/>
    </row>
    <row r="819" spans="2:19" x14ac:dyDescent="0.15">
      <c r="B819" s="31"/>
      <c r="C819" s="31"/>
      <c r="D819" s="31"/>
      <c r="E819" s="31"/>
      <c r="F819" s="31"/>
      <c r="G819" s="31"/>
      <c r="H819" s="31"/>
      <c r="I819" s="31"/>
      <c r="J819" s="31"/>
      <c r="K819" s="31"/>
      <c r="L819" s="31"/>
      <c r="M819" s="31"/>
      <c r="N819" s="31"/>
      <c r="O819" s="31"/>
      <c r="P819" s="31"/>
      <c r="Q819" s="31"/>
      <c r="R819" s="31"/>
      <c r="S819" s="31"/>
    </row>
    <row r="820" spans="2:19" x14ac:dyDescent="0.15">
      <c r="B820" s="129" t="s">
        <v>258</v>
      </c>
      <c r="C820" s="129"/>
      <c r="D820" s="129"/>
      <c r="E820" s="129"/>
      <c r="F820" s="129"/>
      <c r="G820" s="129"/>
      <c r="H820" s="129"/>
      <c r="I820" s="129"/>
      <c r="J820" s="129"/>
      <c r="K820" s="129"/>
      <c r="L820" s="129"/>
      <c r="M820" s="129"/>
      <c r="N820" s="129"/>
      <c r="O820" s="129"/>
      <c r="P820" s="129"/>
      <c r="Q820" s="129"/>
      <c r="R820" s="129"/>
      <c r="S820" s="128">
        <v>21</v>
      </c>
    </row>
    <row r="821" spans="2:19" x14ac:dyDescent="0.15">
      <c r="B821" s="129" t="s">
        <v>324</v>
      </c>
      <c r="C821" s="129"/>
      <c r="D821" s="129"/>
      <c r="E821" s="129"/>
      <c r="F821" s="129"/>
      <c r="G821" s="129"/>
      <c r="H821" s="129"/>
      <c r="I821" s="129"/>
      <c r="J821" s="129"/>
      <c r="K821" s="129"/>
      <c r="L821" s="129"/>
      <c r="M821" s="129"/>
      <c r="N821" s="129"/>
      <c r="O821" s="129"/>
      <c r="P821" s="129"/>
      <c r="Q821" s="129"/>
      <c r="R821" s="129"/>
      <c r="S821" s="128">
        <v>5</v>
      </c>
    </row>
    <row r="822" spans="2:19" x14ac:dyDescent="0.15">
      <c r="B822" s="129" t="s">
        <v>323</v>
      </c>
      <c r="C822" s="129"/>
      <c r="D822" s="129"/>
      <c r="E822" s="129"/>
      <c r="F822" s="129"/>
      <c r="G822" s="129"/>
      <c r="H822" s="129"/>
      <c r="I822" s="129"/>
      <c r="J822" s="129"/>
      <c r="K822" s="129"/>
      <c r="L822" s="129"/>
      <c r="M822" s="129"/>
      <c r="N822" s="129"/>
      <c r="O822" s="129"/>
      <c r="P822" s="129"/>
      <c r="Q822" s="129"/>
      <c r="R822" s="129"/>
      <c r="S822" s="128"/>
    </row>
    <row r="823" spans="2:19" x14ac:dyDescent="0.15">
      <c r="B823" s="129" t="s">
        <v>259</v>
      </c>
      <c r="C823" s="129"/>
      <c r="D823" s="129"/>
      <c r="E823" s="129"/>
      <c r="F823" s="129"/>
      <c r="G823" s="129"/>
      <c r="H823" s="129"/>
      <c r="I823" s="129"/>
      <c r="J823" s="129"/>
      <c r="K823" s="129"/>
      <c r="L823" s="129"/>
      <c r="M823" s="129"/>
      <c r="N823" s="129"/>
      <c r="O823" s="129"/>
      <c r="P823" s="129"/>
      <c r="Q823" s="129"/>
      <c r="R823" s="129"/>
      <c r="S823" s="128">
        <v>5</v>
      </c>
    </row>
    <row r="824" spans="2:19" x14ac:dyDescent="0.15">
      <c r="B824" s="129" t="s">
        <v>260</v>
      </c>
      <c r="C824" s="129"/>
      <c r="D824" s="129"/>
      <c r="E824" s="129"/>
      <c r="F824" s="129"/>
      <c r="G824" s="129"/>
      <c r="H824" s="129"/>
      <c r="I824" s="129"/>
      <c r="J824" s="129"/>
      <c r="K824" s="129"/>
      <c r="L824" s="129"/>
      <c r="M824" s="129"/>
      <c r="N824" s="129"/>
      <c r="O824" s="129"/>
      <c r="P824" s="129"/>
      <c r="Q824" s="129"/>
      <c r="R824" s="129"/>
      <c r="S824" s="128">
        <v>1</v>
      </c>
    </row>
    <row r="825" spans="2:19" x14ac:dyDescent="0.15">
      <c r="B825" s="129" t="s">
        <v>326</v>
      </c>
      <c r="C825" s="129"/>
      <c r="D825" s="129"/>
      <c r="E825" s="129"/>
      <c r="F825" s="129"/>
      <c r="G825" s="129"/>
      <c r="H825" s="129"/>
      <c r="I825" s="129"/>
      <c r="J825" s="129"/>
      <c r="K825" s="129"/>
      <c r="L825" s="129"/>
      <c r="M825" s="129"/>
      <c r="N825" s="129"/>
      <c r="O825" s="129"/>
      <c r="P825" s="129"/>
      <c r="Q825" s="129"/>
      <c r="R825" s="129"/>
      <c r="S825" s="128">
        <v>7</v>
      </c>
    </row>
    <row r="826" spans="2:19" x14ac:dyDescent="0.15">
      <c r="B826" s="129" t="s">
        <v>325</v>
      </c>
      <c r="C826" s="129"/>
      <c r="D826" s="129"/>
      <c r="E826" s="129"/>
      <c r="F826" s="129"/>
      <c r="G826" s="129"/>
      <c r="H826" s="129"/>
      <c r="I826" s="129"/>
      <c r="J826" s="129"/>
      <c r="K826" s="129"/>
      <c r="L826" s="129"/>
      <c r="M826" s="129"/>
      <c r="N826" s="129"/>
      <c r="O826" s="129"/>
      <c r="P826" s="129"/>
      <c r="Q826" s="129"/>
      <c r="R826" s="129"/>
      <c r="S826" s="7"/>
    </row>
    <row r="827" spans="2:19" x14ac:dyDescent="0.15">
      <c r="B827" s="129" t="s">
        <v>328</v>
      </c>
      <c r="C827" s="129"/>
      <c r="D827" s="129"/>
      <c r="E827" s="129"/>
      <c r="F827" s="129"/>
      <c r="G827" s="129"/>
      <c r="H827" s="129"/>
      <c r="I827" s="129"/>
      <c r="J827" s="129"/>
      <c r="K827" s="129"/>
      <c r="L827" s="129"/>
      <c r="M827" s="129"/>
      <c r="N827" s="129"/>
      <c r="O827" s="129"/>
      <c r="P827" s="129"/>
      <c r="Q827" s="129"/>
      <c r="R827" s="129"/>
      <c r="S827" s="128">
        <v>1</v>
      </c>
    </row>
    <row r="828" spans="2:19" x14ac:dyDescent="0.15">
      <c r="B828" s="129" t="s">
        <v>327</v>
      </c>
      <c r="C828" s="129"/>
      <c r="D828" s="129"/>
      <c r="E828" s="129"/>
      <c r="F828" s="129"/>
      <c r="G828" s="129"/>
      <c r="H828" s="129"/>
      <c r="I828" s="129"/>
      <c r="J828" s="129"/>
      <c r="K828" s="129"/>
      <c r="L828" s="129"/>
      <c r="M828" s="129"/>
      <c r="N828" s="129"/>
      <c r="O828" s="129"/>
      <c r="P828" s="129"/>
      <c r="Q828" s="129"/>
      <c r="R828" s="129"/>
    </row>
    <row r="829" spans="2:19" x14ac:dyDescent="0.15">
      <c r="B829" s="129" t="s">
        <v>330</v>
      </c>
      <c r="C829" s="129"/>
      <c r="D829" s="129"/>
      <c r="E829" s="129"/>
      <c r="F829" s="129"/>
      <c r="G829" s="129"/>
      <c r="H829" s="129"/>
      <c r="I829" s="129"/>
      <c r="J829" s="129"/>
      <c r="K829" s="129"/>
      <c r="L829" s="129"/>
      <c r="M829" s="129"/>
      <c r="N829" s="129"/>
      <c r="O829" s="129"/>
      <c r="P829" s="129"/>
      <c r="Q829" s="129"/>
      <c r="R829" s="129"/>
      <c r="S829" s="128">
        <v>8</v>
      </c>
    </row>
    <row r="830" spans="2:19" x14ac:dyDescent="0.15">
      <c r="B830" s="129" t="s">
        <v>329</v>
      </c>
      <c r="C830" s="129"/>
      <c r="D830" s="129"/>
      <c r="E830" s="129"/>
      <c r="F830" s="129"/>
      <c r="G830" s="129"/>
      <c r="H830" s="129"/>
      <c r="I830" s="129"/>
      <c r="J830" s="129"/>
      <c r="K830" s="129"/>
      <c r="L830" s="129"/>
      <c r="M830" s="129"/>
      <c r="N830" s="129"/>
      <c r="O830" s="129"/>
      <c r="P830" s="129"/>
      <c r="Q830" s="129"/>
      <c r="R830" s="129"/>
      <c r="S830" s="7"/>
    </row>
    <row r="831" spans="2:19" x14ac:dyDescent="0.15">
      <c r="B831" s="129" t="s">
        <v>261</v>
      </c>
      <c r="C831" s="129"/>
      <c r="D831" s="129"/>
      <c r="E831" s="129"/>
      <c r="F831" s="129"/>
      <c r="G831" s="129"/>
      <c r="H831" s="129"/>
      <c r="I831" s="129"/>
      <c r="J831" s="129"/>
      <c r="K831" s="129"/>
      <c r="L831" s="129"/>
      <c r="M831" s="129"/>
      <c r="N831" s="129"/>
      <c r="O831" s="129"/>
      <c r="P831" s="129"/>
      <c r="Q831" s="129"/>
      <c r="R831" s="129"/>
      <c r="S831" s="128">
        <v>2</v>
      </c>
    </row>
    <row r="832" spans="2:19" x14ac:dyDescent="0.15">
      <c r="B832" s="129" t="s">
        <v>262</v>
      </c>
      <c r="C832" s="129"/>
      <c r="D832" s="129"/>
      <c r="E832" s="129"/>
      <c r="F832" s="129"/>
      <c r="G832" s="129"/>
      <c r="H832" s="129"/>
      <c r="I832" s="129"/>
      <c r="J832" s="129"/>
      <c r="K832" s="129"/>
      <c r="L832" s="129"/>
      <c r="M832" s="129"/>
      <c r="N832" s="129"/>
      <c r="O832" s="129"/>
      <c r="P832" s="129"/>
      <c r="Q832" s="129"/>
      <c r="R832" s="129"/>
      <c r="S832" s="128">
        <v>1</v>
      </c>
    </row>
    <row r="833" spans="2:19" x14ac:dyDescent="0.15">
      <c r="B833" s="129" t="s">
        <v>263</v>
      </c>
      <c r="C833" s="129"/>
      <c r="D833" s="129"/>
      <c r="E833" s="129"/>
      <c r="F833" s="129"/>
      <c r="G833" s="129"/>
      <c r="H833" s="129"/>
      <c r="I833" s="129"/>
      <c r="J833" s="129"/>
      <c r="K833" s="129"/>
      <c r="L833" s="129"/>
      <c r="M833" s="129"/>
      <c r="N833" s="129"/>
      <c r="O833" s="129"/>
      <c r="P833" s="129"/>
      <c r="Q833" s="129"/>
      <c r="R833" s="129"/>
      <c r="S833" s="128">
        <v>2</v>
      </c>
    </row>
    <row r="834" spans="2:19" x14ac:dyDescent="0.15">
      <c r="B834" s="14"/>
      <c r="C834" s="14"/>
      <c r="D834" s="14"/>
      <c r="E834" s="14"/>
      <c r="F834" s="14"/>
      <c r="G834" s="14"/>
      <c r="H834" s="14"/>
      <c r="I834" s="14"/>
      <c r="J834" s="14"/>
      <c r="K834" s="14"/>
      <c r="L834" s="14"/>
      <c r="M834" s="14"/>
      <c r="N834" s="14"/>
      <c r="O834" s="14"/>
      <c r="P834" s="14"/>
      <c r="Q834" s="14"/>
      <c r="R834" s="14"/>
      <c r="S834" s="31"/>
    </row>
    <row r="835" spans="2:19" x14ac:dyDescent="0.15">
      <c r="B835" s="133" t="s">
        <v>306</v>
      </c>
      <c r="C835" s="133"/>
      <c r="D835" s="133"/>
      <c r="E835" s="133"/>
      <c r="F835" s="133"/>
      <c r="G835" s="133"/>
      <c r="H835" s="133"/>
      <c r="I835" s="133"/>
      <c r="J835" s="133"/>
      <c r="K835" s="133"/>
      <c r="L835" s="133"/>
      <c r="M835" s="133"/>
      <c r="N835" s="133"/>
      <c r="O835" s="133"/>
      <c r="P835" s="133"/>
      <c r="Q835" s="133"/>
      <c r="R835" s="133"/>
      <c r="S835" s="133"/>
    </row>
    <row r="836" spans="2:19" x14ac:dyDescent="0.15">
      <c r="B836" s="14"/>
      <c r="C836" s="14"/>
      <c r="D836" s="14"/>
      <c r="E836" s="14"/>
      <c r="F836" s="14"/>
      <c r="G836" s="14"/>
      <c r="H836" s="14"/>
      <c r="I836" s="14"/>
      <c r="J836" s="14"/>
      <c r="K836" s="14"/>
      <c r="L836" s="14"/>
      <c r="M836" s="14"/>
      <c r="N836" s="14"/>
      <c r="O836" s="14"/>
      <c r="P836" s="14"/>
      <c r="Q836" s="14"/>
      <c r="R836" s="14"/>
      <c r="S836" s="31"/>
    </row>
    <row r="837" spans="2:19" x14ac:dyDescent="0.15">
      <c r="B837" s="129" t="s">
        <v>258</v>
      </c>
      <c r="C837" s="129"/>
      <c r="D837" s="129"/>
      <c r="E837" s="129"/>
      <c r="F837" s="129"/>
      <c r="G837" s="129"/>
      <c r="H837" s="129"/>
      <c r="I837" s="129"/>
      <c r="J837" s="129"/>
      <c r="K837" s="129"/>
      <c r="L837" s="129"/>
      <c r="M837" s="129"/>
      <c r="N837" s="129"/>
      <c r="O837" s="129"/>
      <c r="P837" s="129"/>
      <c r="Q837" s="129"/>
      <c r="R837" s="129"/>
      <c r="S837" s="128">
        <v>2</v>
      </c>
    </row>
    <row r="838" spans="2:19" x14ac:dyDescent="0.15">
      <c r="B838" s="129" t="s">
        <v>324</v>
      </c>
      <c r="C838" s="129"/>
      <c r="D838" s="129"/>
      <c r="E838" s="129"/>
      <c r="F838" s="129"/>
      <c r="G838" s="129"/>
      <c r="H838" s="129"/>
      <c r="I838" s="129"/>
      <c r="J838" s="129"/>
      <c r="K838" s="129"/>
      <c r="L838" s="129"/>
      <c r="M838" s="129"/>
      <c r="N838" s="129"/>
      <c r="O838" s="129"/>
      <c r="P838" s="129"/>
      <c r="Q838" s="129"/>
      <c r="R838" s="129"/>
      <c r="S838" s="128"/>
    </row>
    <row r="839" spans="2:19" x14ac:dyDescent="0.15">
      <c r="B839" s="129" t="s">
        <v>323</v>
      </c>
      <c r="C839" s="129"/>
      <c r="D839" s="129"/>
      <c r="E839" s="129"/>
      <c r="F839" s="129"/>
      <c r="G839" s="129"/>
      <c r="H839" s="129"/>
      <c r="I839" s="129"/>
      <c r="J839" s="129"/>
      <c r="K839" s="129"/>
      <c r="L839" s="129"/>
      <c r="M839" s="129"/>
      <c r="N839" s="129"/>
      <c r="O839" s="129"/>
      <c r="P839" s="129"/>
      <c r="Q839" s="129"/>
      <c r="R839" s="129"/>
      <c r="S839" s="128"/>
    </row>
    <row r="840" spans="2:19" x14ac:dyDescent="0.15">
      <c r="B840" s="129" t="s">
        <v>259</v>
      </c>
      <c r="C840" s="129"/>
      <c r="D840" s="129"/>
      <c r="E840" s="129"/>
      <c r="F840" s="129"/>
      <c r="G840" s="129"/>
      <c r="H840" s="129"/>
      <c r="I840" s="129"/>
      <c r="J840" s="129"/>
      <c r="K840" s="129"/>
      <c r="L840" s="129"/>
      <c r="M840" s="129"/>
      <c r="N840" s="129"/>
      <c r="O840" s="129"/>
      <c r="P840" s="129"/>
      <c r="Q840" s="129"/>
      <c r="R840" s="129"/>
      <c r="S840" s="128">
        <v>3</v>
      </c>
    </row>
    <row r="841" spans="2:19" x14ac:dyDescent="0.15">
      <c r="B841" s="129" t="s">
        <v>260</v>
      </c>
      <c r="C841" s="129"/>
      <c r="D841" s="129"/>
      <c r="E841" s="129"/>
      <c r="F841" s="129"/>
      <c r="G841" s="129"/>
      <c r="H841" s="129"/>
      <c r="I841" s="129"/>
      <c r="J841" s="129"/>
      <c r="K841" s="129"/>
      <c r="L841" s="129"/>
      <c r="M841" s="129"/>
      <c r="N841" s="129"/>
      <c r="O841" s="129"/>
      <c r="P841" s="129"/>
      <c r="Q841" s="129"/>
      <c r="R841" s="129"/>
      <c r="S841" s="128">
        <v>2</v>
      </c>
    </row>
    <row r="842" spans="2:19" x14ac:dyDescent="0.15">
      <c r="B842" s="129" t="s">
        <v>326</v>
      </c>
      <c r="C842" s="129"/>
      <c r="D842" s="129"/>
      <c r="E842" s="129"/>
      <c r="F842" s="129"/>
      <c r="G842" s="129"/>
      <c r="H842" s="129"/>
      <c r="I842" s="129"/>
      <c r="J842" s="129"/>
      <c r="K842" s="129"/>
      <c r="L842" s="129"/>
      <c r="M842" s="129"/>
      <c r="N842" s="129"/>
      <c r="O842" s="129"/>
      <c r="P842" s="129"/>
      <c r="Q842" s="129"/>
      <c r="R842" s="129"/>
      <c r="S842" s="128"/>
    </row>
    <row r="843" spans="2:19" x14ac:dyDescent="0.15">
      <c r="B843" s="129" t="s">
        <v>325</v>
      </c>
      <c r="C843" s="129"/>
      <c r="D843" s="129"/>
      <c r="E843" s="129"/>
      <c r="F843" s="129"/>
      <c r="G843" s="129"/>
      <c r="H843" s="129"/>
      <c r="I843" s="129"/>
      <c r="J843" s="129"/>
      <c r="K843" s="129"/>
      <c r="L843" s="129"/>
      <c r="M843" s="129"/>
      <c r="N843" s="129"/>
      <c r="O843" s="129"/>
      <c r="P843" s="129"/>
      <c r="Q843" s="129"/>
      <c r="R843" s="129"/>
      <c r="S843" s="128"/>
    </row>
    <row r="844" spans="2:19" x14ac:dyDescent="0.15">
      <c r="B844" s="129" t="s">
        <v>328</v>
      </c>
      <c r="C844" s="129"/>
      <c r="D844" s="129"/>
      <c r="E844" s="129"/>
      <c r="F844" s="129"/>
      <c r="G844" s="129"/>
      <c r="H844" s="129"/>
      <c r="I844" s="129"/>
      <c r="J844" s="129"/>
      <c r="K844" s="129"/>
      <c r="L844" s="129"/>
      <c r="M844" s="129"/>
      <c r="N844" s="129"/>
      <c r="O844" s="129"/>
      <c r="P844" s="129"/>
      <c r="Q844" s="129"/>
      <c r="R844" s="129"/>
      <c r="S844" s="128">
        <v>14</v>
      </c>
    </row>
    <row r="845" spans="2:19" x14ac:dyDescent="0.15">
      <c r="B845" s="129" t="s">
        <v>327</v>
      </c>
      <c r="C845" s="129"/>
      <c r="D845" s="129"/>
      <c r="E845" s="129"/>
      <c r="F845" s="129"/>
      <c r="G845" s="129"/>
      <c r="H845" s="129"/>
      <c r="I845" s="129"/>
      <c r="J845" s="129"/>
      <c r="K845" s="129"/>
      <c r="L845" s="129"/>
      <c r="M845" s="129"/>
      <c r="N845" s="129"/>
      <c r="O845" s="129"/>
      <c r="P845" s="129"/>
      <c r="Q845" s="129"/>
      <c r="R845" s="129"/>
      <c r="S845" s="128"/>
    </row>
    <row r="846" spans="2:19" x14ac:dyDescent="0.15">
      <c r="B846" s="129" t="s">
        <v>330</v>
      </c>
      <c r="C846" s="129"/>
      <c r="D846" s="129"/>
      <c r="E846" s="129"/>
      <c r="F846" s="129"/>
      <c r="G846" s="129"/>
      <c r="H846" s="129"/>
      <c r="I846" s="129"/>
      <c r="J846" s="129"/>
      <c r="K846" s="129"/>
      <c r="L846" s="129"/>
      <c r="M846" s="129"/>
      <c r="N846" s="129"/>
      <c r="O846" s="129"/>
      <c r="P846" s="129"/>
      <c r="Q846" s="129"/>
      <c r="R846" s="129"/>
      <c r="S846" s="128"/>
    </row>
    <row r="847" spans="2:19" x14ac:dyDescent="0.15">
      <c r="B847" s="129" t="s">
        <v>329</v>
      </c>
      <c r="C847" s="129"/>
      <c r="D847" s="129"/>
      <c r="E847" s="129"/>
      <c r="F847" s="129"/>
      <c r="G847" s="129"/>
      <c r="H847" s="129"/>
      <c r="I847" s="129"/>
      <c r="J847" s="129"/>
      <c r="K847" s="129"/>
      <c r="L847" s="129"/>
      <c r="M847" s="129"/>
      <c r="N847" s="129"/>
      <c r="O847" s="129"/>
      <c r="P847" s="129"/>
      <c r="Q847" s="129"/>
      <c r="R847" s="129"/>
      <c r="S847" s="128"/>
    </row>
    <row r="848" spans="2:19" x14ac:dyDescent="0.15">
      <c r="B848" s="129" t="s">
        <v>261</v>
      </c>
      <c r="C848" s="129"/>
      <c r="D848" s="129"/>
      <c r="E848" s="129"/>
      <c r="F848" s="129"/>
      <c r="G848" s="129"/>
      <c r="H848" s="129"/>
      <c r="I848" s="129"/>
      <c r="J848" s="129"/>
      <c r="K848" s="129"/>
      <c r="L848" s="129"/>
      <c r="M848" s="129"/>
      <c r="N848" s="129"/>
      <c r="O848" s="129"/>
      <c r="P848" s="129"/>
      <c r="Q848" s="129"/>
      <c r="R848" s="129"/>
      <c r="S848" s="128">
        <v>1</v>
      </c>
    </row>
    <row r="849" spans="2:20" x14ac:dyDescent="0.15">
      <c r="B849" s="129" t="s">
        <v>262</v>
      </c>
      <c r="C849" s="129"/>
      <c r="D849" s="129"/>
      <c r="E849" s="129"/>
      <c r="F849" s="129"/>
      <c r="G849" s="129"/>
      <c r="H849" s="129"/>
      <c r="I849" s="129"/>
      <c r="J849" s="129"/>
      <c r="K849" s="129"/>
      <c r="L849" s="129"/>
      <c r="M849" s="129"/>
      <c r="N849" s="129"/>
      <c r="O849" s="129"/>
      <c r="P849" s="129"/>
      <c r="Q849" s="129"/>
      <c r="R849" s="129"/>
      <c r="S849" s="128">
        <v>1</v>
      </c>
    </row>
    <row r="850" spans="2:20" x14ac:dyDescent="0.15">
      <c r="B850" s="129" t="s">
        <v>263</v>
      </c>
      <c r="C850" s="129"/>
      <c r="D850" s="129"/>
      <c r="E850" s="129"/>
      <c r="F850" s="129"/>
      <c r="G850" s="129"/>
      <c r="H850" s="129"/>
      <c r="I850" s="129"/>
      <c r="J850" s="129"/>
      <c r="K850" s="129"/>
      <c r="L850" s="129"/>
      <c r="M850" s="129"/>
      <c r="N850" s="129"/>
      <c r="O850" s="129"/>
      <c r="P850" s="129"/>
      <c r="Q850" s="129"/>
      <c r="R850" s="129"/>
      <c r="S850" s="128">
        <v>7</v>
      </c>
    </row>
    <row r="851" spans="2:20" x14ac:dyDescent="0.15">
      <c r="B851" s="14"/>
      <c r="C851" s="14"/>
      <c r="D851" s="14"/>
      <c r="E851" s="14"/>
      <c r="F851" s="14"/>
      <c r="G851" s="14"/>
      <c r="H851" s="14"/>
      <c r="I851" s="14"/>
      <c r="J851" s="14"/>
      <c r="K851" s="14"/>
      <c r="L851" s="14"/>
      <c r="M851" s="14"/>
      <c r="N851" s="14"/>
      <c r="O851" s="14"/>
      <c r="P851" s="14"/>
      <c r="Q851" s="14"/>
      <c r="R851" s="14"/>
      <c r="S851" s="31"/>
    </row>
    <row r="852" spans="2:20" x14ac:dyDescent="0.15">
      <c r="B852" s="14"/>
      <c r="C852" s="14"/>
      <c r="D852" s="14"/>
      <c r="E852" s="14"/>
      <c r="F852" s="14"/>
      <c r="G852" s="14"/>
      <c r="H852" s="14"/>
      <c r="I852" s="14"/>
      <c r="J852" s="14"/>
      <c r="K852" s="14"/>
      <c r="L852" s="14"/>
      <c r="M852" s="14"/>
      <c r="N852" s="14"/>
      <c r="O852" s="14"/>
      <c r="P852" s="14"/>
      <c r="Q852" s="14"/>
      <c r="R852" s="14"/>
      <c r="S852" s="31"/>
    </row>
    <row r="853" spans="2:20" x14ac:dyDescent="0.15">
      <c r="B853" s="14"/>
      <c r="C853" s="14"/>
      <c r="D853" s="14"/>
      <c r="E853" s="14"/>
      <c r="F853" s="14"/>
      <c r="G853" s="14"/>
      <c r="H853" s="14"/>
      <c r="I853" s="14"/>
      <c r="J853" s="14"/>
      <c r="K853" s="14"/>
      <c r="L853" s="14"/>
      <c r="M853" s="14"/>
      <c r="N853" s="14"/>
      <c r="O853" s="14"/>
      <c r="P853" s="14"/>
      <c r="Q853" s="14"/>
      <c r="R853" s="14"/>
      <c r="S853" s="31"/>
    </row>
    <row r="854" spans="2:20" x14ac:dyDescent="0.15">
      <c r="B854" s="14"/>
      <c r="C854" s="14"/>
      <c r="D854" s="14"/>
      <c r="E854" s="14"/>
      <c r="F854" s="14"/>
      <c r="G854" s="14"/>
      <c r="H854" s="14"/>
      <c r="I854" s="14"/>
      <c r="J854" s="14"/>
      <c r="K854" s="14"/>
      <c r="L854" s="14"/>
      <c r="M854" s="14"/>
      <c r="N854" s="14"/>
      <c r="O854" s="14"/>
      <c r="P854" s="14"/>
      <c r="Q854" s="14"/>
      <c r="R854" s="14"/>
      <c r="S854" s="31"/>
    </row>
    <row r="855" spans="2:20" x14ac:dyDescent="0.15">
      <c r="B855" s="14"/>
      <c r="C855" s="14"/>
      <c r="D855" s="14"/>
      <c r="E855" s="14"/>
      <c r="F855" s="14"/>
      <c r="G855" s="14"/>
      <c r="H855" s="14"/>
      <c r="I855" s="14"/>
      <c r="J855" s="14"/>
      <c r="K855" s="14"/>
      <c r="L855" s="14"/>
      <c r="M855" s="14"/>
      <c r="N855" s="14"/>
      <c r="O855" s="14"/>
      <c r="P855" s="14"/>
      <c r="Q855" s="14"/>
      <c r="R855" s="14"/>
      <c r="S855" s="31"/>
    </row>
    <row r="856" spans="2:20" x14ac:dyDescent="0.15">
      <c r="B856" s="14"/>
      <c r="C856" s="14"/>
      <c r="D856" s="14"/>
      <c r="E856" s="14"/>
      <c r="F856" s="14"/>
      <c r="G856" s="14"/>
      <c r="H856" s="14"/>
      <c r="I856" s="14"/>
      <c r="J856" s="14"/>
      <c r="K856" s="14"/>
      <c r="L856" s="14"/>
      <c r="M856" s="14"/>
      <c r="N856" s="14"/>
      <c r="O856" s="14"/>
      <c r="P856" s="14"/>
      <c r="Q856" s="14"/>
      <c r="R856" s="14"/>
      <c r="S856" s="31"/>
    </row>
    <row r="857" spans="2:20" x14ac:dyDescent="0.15">
      <c r="B857" s="14"/>
      <c r="C857" s="14"/>
      <c r="D857" s="14"/>
      <c r="E857" s="14"/>
      <c r="F857" s="14"/>
      <c r="G857" s="14"/>
      <c r="H857" s="14"/>
      <c r="I857" s="14"/>
      <c r="J857" s="14"/>
      <c r="K857" s="14"/>
      <c r="L857" s="14"/>
      <c r="M857" s="14"/>
      <c r="N857" s="14"/>
      <c r="O857" s="14"/>
      <c r="P857" s="14"/>
      <c r="Q857" s="14"/>
      <c r="R857" s="14"/>
      <c r="S857" s="31"/>
    </row>
    <row r="858" spans="2:20" x14ac:dyDescent="0.15">
      <c r="B858" s="14"/>
      <c r="C858" s="14"/>
      <c r="D858" s="14"/>
      <c r="E858" s="14"/>
      <c r="F858" s="14"/>
      <c r="G858" s="14"/>
      <c r="H858" s="14"/>
      <c r="I858" s="14"/>
      <c r="J858" s="14"/>
      <c r="K858" s="14"/>
      <c r="L858" s="14"/>
      <c r="M858" s="14"/>
      <c r="N858" s="14"/>
      <c r="O858" s="14"/>
      <c r="P858" s="14"/>
      <c r="Q858" s="14"/>
      <c r="R858" s="14"/>
      <c r="S858" s="31"/>
    </row>
    <row r="859" spans="2:20" x14ac:dyDescent="0.15">
      <c r="B859" s="133" t="s">
        <v>286</v>
      </c>
      <c r="C859" s="133"/>
      <c r="D859" s="133"/>
      <c r="E859" s="133"/>
      <c r="F859" s="133"/>
      <c r="G859" s="133"/>
      <c r="H859" s="133"/>
      <c r="I859" s="133"/>
      <c r="J859" s="133"/>
      <c r="K859" s="133"/>
      <c r="L859" s="133"/>
      <c r="M859" s="133"/>
      <c r="N859" s="133"/>
      <c r="O859" s="133"/>
      <c r="P859" s="133"/>
      <c r="Q859" s="133"/>
      <c r="R859" s="133"/>
      <c r="S859" s="133"/>
    </row>
    <row r="860" spans="2:20" x14ac:dyDescent="0.15">
      <c r="B860" s="14"/>
      <c r="C860" s="14"/>
      <c r="D860" s="14"/>
      <c r="E860" s="14"/>
      <c r="F860" s="14"/>
      <c r="G860" s="14"/>
      <c r="H860" s="14"/>
      <c r="I860" s="14"/>
      <c r="J860" s="14"/>
      <c r="K860" s="14"/>
      <c r="L860" s="14"/>
      <c r="M860" s="14"/>
      <c r="N860" s="14"/>
      <c r="O860" s="14"/>
      <c r="P860" s="14"/>
      <c r="Q860" s="14"/>
      <c r="R860" s="14"/>
      <c r="S860" s="31"/>
    </row>
    <row r="861" spans="2:20" x14ac:dyDescent="0.15">
      <c r="B861" s="211" t="s">
        <v>248</v>
      </c>
      <c r="C861" s="211"/>
      <c r="D861" s="211"/>
      <c r="E861" s="211"/>
      <c r="F861" s="211"/>
      <c r="G861" s="211"/>
      <c r="H861" s="211"/>
      <c r="I861" s="211"/>
      <c r="J861" s="211"/>
      <c r="K861" s="211"/>
      <c r="L861" s="211"/>
      <c r="M861" s="211"/>
      <c r="N861" s="211"/>
      <c r="O861" s="211"/>
      <c r="P861" s="211"/>
      <c r="Q861" s="211"/>
      <c r="R861" s="211"/>
      <c r="S861" s="211"/>
      <c r="T861" s="211"/>
    </row>
    <row r="862" spans="2:20" x14ac:dyDescent="0.15">
      <c r="B862" s="211" t="s">
        <v>249</v>
      </c>
      <c r="C862" s="211"/>
      <c r="D862" s="211"/>
      <c r="E862" s="211"/>
      <c r="F862" s="211"/>
      <c r="G862" s="211"/>
      <c r="H862" s="211"/>
      <c r="I862" s="211"/>
      <c r="J862" s="211"/>
      <c r="K862" s="211"/>
      <c r="L862" s="211"/>
      <c r="M862" s="211"/>
      <c r="N862" s="211"/>
      <c r="O862" s="211"/>
      <c r="P862" s="211"/>
      <c r="Q862" s="211"/>
      <c r="R862" s="211"/>
      <c r="S862" s="211"/>
      <c r="T862" s="211"/>
    </row>
    <row r="863" spans="2:20" x14ac:dyDescent="0.15">
      <c r="B863" s="211" t="s">
        <v>250</v>
      </c>
      <c r="C863" s="211"/>
      <c r="D863" s="211"/>
      <c r="E863" s="211"/>
      <c r="F863" s="211"/>
      <c r="G863" s="211"/>
      <c r="H863" s="211"/>
      <c r="I863" s="211"/>
      <c r="J863" s="211"/>
      <c r="K863" s="211"/>
      <c r="L863" s="211"/>
      <c r="M863" s="211"/>
      <c r="N863" s="211"/>
      <c r="O863" s="211"/>
      <c r="P863" s="211"/>
      <c r="Q863" s="211"/>
      <c r="R863" s="211"/>
      <c r="S863" s="211"/>
      <c r="T863" s="211"/>
    </row>
    <row r="864" spans="2:20" x14ac:dyDescent="0.15">
      <c r="B864" s="211" t="s">
        <v>251</v>
      </c>
      <c r="C864" s="211"/>
      <c r="D864" s="211"/>
      <c r="E864" s="211"/>
      <c r="F864" s="211"/>
      <c r="G864" s="211"/>
      <c r="H864" s="211"/>
      <c r="I864" s="211"/>
      <c r="J864" s="211"/>
      <c r="K864" s="211"/>
      <c r="L864" s="211"/>
      <c r="M864" s="211"/>
      <c r="N864" s="211"/>
      <c r="O864" s="211"/>
      <c r="P864" s="211"/>
      <c r="Q864" s="211"/>
      <c r="R864" s="211"/>
      <c r="S864" s="211"/>
      <c r="T864" s="211"/>
    </row>
    <row r="865" spans="2:20" x14ac:dyDescent="0.15">
      <c r="B865" s="211" t="s">
        <v>252</v>
      </c>
      <c r="C865" s="211"/>
      <c r="D865" s="211"/>
      <c r="E865" s="211"/>
      <c r="F865" s="211"/>
      <c r="G865" s="211"/>
      <c r="H865" s="211"/>
      <c r="I865" s="211"/>
      <c r="J865" s="211"/>
      <c r="K865" s="211"/>
      <c r="L865" s="211"/>
      <c r="M865" s="211"/>
      <c r="N865" s="211"/>
      <c r="O865" s="211"/>
      <c r="P865" s="211"/>
      <c r="Q865" s="211"/>
      <c r="R865" s="211"/>
      <c r="S865" s="211"/>
      <c r="T865" s="211"/>
    </row>
    <row r="866" spans="2:20" x14ac:dyDescent="0.15">
      <c r="B866" s="211" t="s">
        <v>331</v>
      </c>
      <c r="C866" s="211"/>
      <c r="D866" s="211"/>
      <c r="E866" s="211"/>
      <c r="F866" s="211"/>
      <c r="G866" s="211"/>
      <c r="H866" s="211"/>
      <c r="I866" s="211"/>
      <c r="J866" s="211"/>
      <c r="K866" s="211"/>
      <c r="L866" s="211"/>
      <c r="M866" s="211"/>
      <c r="N866" s="211"/>
      <c r="O866" s="211"/>
      <c r="P866" s="211"/>
      <c r="Q866" s="211"/>
      <c r="R866" s="211"/>
      <c r="S866" s="211"/>
      <c r="T866" s="211"/>
    </row>
    <row r="867" spans="2:20" x14ac:dyDescent="0.15">
      <c r="B867" s="211" t="s">
        <v>332</v>
      </c>
      <c r="C867" s="211"/>
      <c r="D867" s="211"/>
      <c r="E867" s="211"/>
      <c r="F867" s="211"/>
      <c r="G867" s="211"/>
      <c r="H867" s="211"/>
      <c r="I867" s="211"/>
      <c r="J867" s="211"/>
      <c r="K867" s="211"/>
      <c r="L867" s="211"/>
      <c r="M867" s="211"/>
      <c r="N867" s="211"/>
      <c r="O867" s="211"/>
      <c r="P867" s="211"/>
      <c r="Q867" s="211"/>
      <c r="R867" s="211"/>
      <c r="S867" s="211"/>
      <c r="T867" s="211"/>
    </row>
    <row r="868" spans="2:20" x14ac:dyDescent="0.15">
      <c r="B868" s="211" t="s">
        <v>308</v>
      </c>
      <c r="C868" s="211"/>
      <c r="D868" s="211"/>
      <c r="E868" s="211"/>
      <c r="F868" s="211"/>
      <c r="G868" s="211"/>
      <c r="H868" s="211"/>
      <c r="I868" s="211"/>
      <c r="J868" s="211"/>
      <c r="K868" s="211"/>
      <c r="L868" s="211"/>
      <c r="M868" s="211"/>
      <c r="N868" s="211"/>
      <c r="O868" s="211"/>
      <c r="P868" s="211"/>
      <c r="Q868" s="211"/>
      <c r="R868" s="211"/>
      <c r="S868" s="211"/>
      <c r="T868" s="211"/>
    </row>
    <row r="869" spans="2:20" x14ac:dyDescent="0.15">
      <c r="B869" s="211" t="s">
        <v>307</v>
      </c>
      <c r="C869" s="211"/>
      <c r="D869" s="211"/>
      <c r="E869" s="211"/>
      <c r="F869" s="211"/>
      <c r="G869" s="211"/>
      <c r="H869" s="211"/>
      <c r="I869" s="211"/>
      <c r="J869" s="211"/>
      <c r="K869" s="211"/>
      <c r="L869" s="211"/>
      <c r="M869" s="211"/>
      <c r="N869" s="211"/>
      <c r="O869" s="211"/>
      <c r="P869" s="211"/>
      <c r="Q869" s="211"/>
      <c r="R869" s="211"/>
      <c r="S869" s="211"/>
      <c r="T869" s="211"/>
    </row>
    <row r="870" spans="2:20" x14ac:dyDescent="0.15">
      <c r="B870" s="211" t="s">
        <v>253</v>
      </c>
      <c r="C870" s="211"/>
      <c r="D870" s="211"/>
      <c r="E870" s="211"/>
      <c r="F870" s="211"/>
      <c r="G870" s="211"/>
      <c r="H870" s="211"/>
      <c r="I870" s="211"/>
      <c r="J870" s="211"/>
      <c r="K870" s="211"/>
      <c r="L870" s="211"/>
      <c r="M870" s="211"/>
      <c r="N870" s="211"/>
      <c r="O870" s="211"/>
      <c r="P870" s="211"/>
      <c r="Q870" s="211"/>
      <c r="R870" s="211"/>
      <c r="S870" s="211"/>
      <c r="T870" s="211"/>
    </row>
    <row r="871" spans="2:20" x14ac:dyDescent="0.15">
      <c r="B871" s="211" t="s">
        <v>254</v>
      </c>
      <c r="C871" s="211"/>
      <c r="D871" s="211"/>
      <c r="E871" s="211"/>
      <c r="F871" s="211"/>
      <c r="G871" s="211"/>
      <c r="H871" s="211"/>
      <c r="I871" s="211"/>
      <c r="J871" s="211"/>
      <c r="K871" s="211"/>
      <c r="L871" s="211"/>
      <c r="M871" s="211"/>
      <c r="N871" s="211"/>
      <c r="O871" s="211"/>
      <c r="P871" s="211"/>
      <c r="Q871" s="211"/>
      <c r="R871" s="211"/>
      <c r="S871" s="211"/>
      <c r="T871" s="211"/>
    </row>
    <row r="872" spans="2:20" x14ac:dyDescent="0.15">
      <c r="B872" s="211" t="s">
        <v>255</v>
      </c>
      <c r="C872" s="211"/>
      <c r="D872" s="211"/>
      <c r="E872" s="211"/>
      <c r="F872" s="211"/>
      <c r="G872" s="211"/>
      <c r="H872" s="211"/>
      <c r="I872" s="211"/>
      <c r="J872" s="211"/>
      <c r="K872" s="211"/>
      <c r="L872" s="211"/>
      <c r="M872" s="211"/>
      <c r="N872" s="211"/>
      <c r="O872" s="211"/>
      <c r="P872" s="211"/>
      <c r="Q872" s="211"/>
      <c r="R872" s="211"/>
      <c r="S872" s="211"/>
      <c r="T872" s="211"/>
    </row>
    <row r="873" spans="2:20" x14ac:dyDescent="0.15">
      <c r="B873" s="211" t="s">
        <v>334</v>
      </c>
      <c r="C873" s="211"/>
      <c r="D873" s="211"/>
      <c r="E873" s="211"/>
      <c r="F873" s="211"/>
      <c r="G873" s="211"/>
      <c r="H873" s="211"/>
      <c r="I873" s="211"/>
      <c r="J873" s="211"/>
      <c r="K873" s="211"/>
      <c r="L873" s="211"/>
      <c r="M873" s="211"/>
      <c r="N873" s="211"/>
      <c r="O873" s="211"/>
      <c r="P873" s="211"/>
      <c r="Q873" s="211"/>
      <c r="R873" s="211"/>
      <c r="S873" s="211"/>
      <c r="T873" s="211"/>
    </row>
    <row r="874" spans="2:20" x14ac:dyDescent="0.15">
      <c r="B874" s="211" t="s">
        <v>333</v>
      </c>
      <c r="C874" s="211"/>
      <c r="D874" s="211"/>
      <c r="E874" s="211"/>
      <c r="F874" s="211"/>
      <c r="G874" s="211"/>
      <c r="H874" s="211"/>
      <c r="I874" s="211"/>
      <c r="J874" s="211"/>
      <c r="K874" s="211"/>
      <c r="L874" s="211"/>
      <c r="M874" s="211"/>
      <c r="N874" s="211"/>
      <c r="O874" s="211"/>
      <c r="P874" s="211"/>
      <c r="Q874" s="211"/>
      <c r="R874" s="211"/>
      <c r="S874" s="211"/>
      <c r="T874" s="211"/>
    </row>
    <row r="875" spans="2:20" x14ac:dyDescent="0.15">
      <c r="B875" s="211" t="s">
        <v>256</v>
      </c>
      <c r="C875" s="211"/>
      <c r="D875" s="211"/>
      <c r="E875" s="211"/>
      <c r="F875" s="211"/>
      <c r="G875" s="211"/>
      <c r="H875" s="211"/>
      <c r="I875" s="211"/>
      <c r="J875" s="211"/>
      <c r="K875" s="211"/>
      <c r="L875" s="211"/>
      <c r="M875" s="211"/>
      <c r="N875" s="211"/>
      <c r="O875" s="211"/>
      <c r="P875" s="211"/>
      <c r="Q875" s="211"/>
      <c r="R875" s="211"/>
      <c r="S875" s="211"/>
      <c r="T875" s="211"/>
    </row>
    <row r="876" spans="2:20" x14ac:dyDescent="0.15">
      <c r="B876" s="211" t="s">
        <v>257</v>
      </c>
      <c r="C876" s="211"/>
      <c r="D876" s="211"/>
      <c r="E876" s="211"/>
      <c r="F876" s="211"/>
      <c r="G876" s="211"/>
      <c r="H876" s="211"/>
      <c r="I876" s="211"/>
      <c r="J876" s="211"/>
      <c r="K876" s="211"/>
      <c r="L876" s="211"/>
      <c r="M876" s="211"/>
      <c r="N876" s="211"/>
      <c r="O876" s="211"/>
      <c r="P876" s="211"/>
      <c r="Q876" s="211"/>
      <c r="R876" s="211"/>
      <c r="S876" s="211"/>
      <c r="T876" s="211"/>
    </row>
    <row r="877" spans="2:20" x14ac:dyDescent="0.15">
      <c r="B877" s="211" t="s">
        <v>335</v>
      </c>
      <c r="C877" s="211"/>
      <c r="D877" s="211"/>
      <c r="E877" s="211"/>
      <c r="F877" s="211"/>
      <c r="G877" s="211"/>
      <c r="H877" s="211"/>
      <c r="I877" s="211"/>
      <c r="J877" s="211"/>
      <c r="K877" s="211"/>
      <c r="L877" s="211"/>
      <c r="M877" s="211"/>
      <c r="N877" s="211"/>
      <c r="O877" s="211"/>
      <c r="P877" s="211"/>
      <c r="Q877" s="211"/>
      <c r="R877" s="211"/>
      <c r="S877" s="211"/>
      <c r="T877" s="211"/>
    </row>
    <row r="878" spans="2:20" x14ac:dyDescent="0.15">
      <c r="B878" s="211" t="s">
        <v>336</v>
      </c>
      <c r="C878" s="211"/>
      <c r="D878" s="211"/>
      <c r="E878" s="211"/>
      <c r="F878" s="211"/>
      <c r="G878" s="211"/>
      <c r="H878" s="211"/>
      <c r="I878" s="211"/>
      <c r="J878" s="211"/>
      <c r="K878" s="211"/>
      <c r="L878" s="211"/>
      <c r="M878" s="211"/>
      <c r="N878" s="211"/>
      <c r="O878" s="211"/>
      <c r="P878" s="211"/>
      <c r="Q878" s="211"/>
      <c r="R878" s="211"/>
      <c r="S878" s="211"/>
      <c r="T878" s="211"/>
    </row>
    <row r="879" spans="2:20" x14ac:dyDescent="0.15">
      <c r="B879" s="211" t="s">
        <v>337</v>
      </c>
      <c r="C879" s="211"/>
      <c r="D879" s="211"/>
      <c r="E879" s="211"/>
      <c r="F879" s="211"/>
      <c r="G879" s="211"/>
      <c r="H879" s="211"/>
      <c r="I879" s="211"/>
      <c r="J879" s="211"/>
      <c r="K879" s="211"/>
      <c r="L879" s="211"/>
      <c r="M879" s="211"/>
      <c r="N879" s="211"/>
      <c r="O879" s="211"/>
      <c r="P879" s="211"/>
      <c r="Q879" s="211"/>
      <c r="R879" s="211"/>
      <c r="S879" s="211"/>
      <c r="T879" s="12"/>
    </row>
    <row r="880" spans="2:20" x14ac:dyDescent="0.15">
      <c r="B880" s="211" t="s">
        <v>338</v>
      </c>
      <c r="C880" s="211"/>
      <c r="D880" s="211"/>
      <c r="E880" s="211"/>
      <c r="F880" s="211"/>
      <c r="G880" s="211"/>
      <c r="H880" s="211"/>
      <c r="I880" s="211"/>
      <c r="J880" s="211"/>
      <c r="K880" s="211"/>
      <c r="L880" s="211"/>
      <c r="M880" s="211"/>
      <c r="N880" s="211"/>
      <c r="O880" s="211"/>
      <c r="P880" s="211"/>
      <c r="Q880" s="211"/>
      <c r="R880" s="211"/>
      <c r="S880" s="211"/>
      <c r="T880" s="211"/>
    </row>
    <row r="881" spans="2:20" x14ac:dyDescent="0.15">
      <c r="B881" s="211" t="s">
        <v>339</v>
      </c>
      <c r="C881" s="211"/>
      <c r="D881" s="211"/>
      <c r="E881" s="211"/>
      <c r="F881" s="211"/>
      <c r="G881" s="211"/>
      <c r="H881" s="211"/>
      <c r="I881" s="211"/>
      <c r="J881" s="211"/>
      <c r="K881" s="211"/>
      <c r="L881" s="211"/>
      <c r="M881" s="211"/>
      <c r="N881" s="211"/>
      <c r="O881" s="211"/>
      <c r="P881" s="211"/>
      <c r="Q881" s="211"/>
      <c r="R881" s="211"/>
      <c r="S881" s="211"/>
      <c r="T881" s="211"/>
    </row>
    <row r="882" spans="2:20" x14ac:dyDescent="0.15">
      <c r="B882" s="211" t="s">
        <v>340</v>
      </c>
      <c r="C882" s="211"/>
      <c r="D882" s="211"/>
      <c r="E882" s="211"/>
      <c r="F882" s="211"/>
      <c r="G882" s="211"/>
      <c r="H882" s="211"/>
      <c r="I882" s="211"/>
      <c r="J882" s="211"/>
      <c r="K882" s="211"/>
      <c r="L882" s="211"/>
      <c r="M882" s="211"/>
      <c r="N882" s="211"/>
      <c r="O882" s="211"/>
      <c r="P882" s="211"/>
      <c r="Q882" s="211"/>
      <c r="R882" s="211"/>
      <c r="S882" s="211"/>
      <c r="T882" s="211"/>
    </row>
    <row r="883" spans="2:20" x14ac:dyDescent="0.15">
      <c r="B883" s="211" t="s">
        <v>341</v>
      </c>
      <c r="C883" s="211"/>
      <c r="D883" s="211"/>
      <c r="E883" s="211"/>
      <c r="F883" s="211"/>
      <c r="G883" s="211"/>
      <c r="H883" s="211"/>
      <c r="I883" s="211"/>
      <c r="J883" s="211"/>
      <c r="K883" s="211"/>
      <c r="L883" s="211"/>
      <c r="M883" s="211"/>
      <c r="N883" s="211"/>
      <c r="O883" s="211"/>
      <c r="P883" s="211"/>
      <c r="Q883" s="211"/>
      <c r="R883" s="211"/>
      <c r="S883" s="211"/>
      <c r="T883" s="211"/>
    </row>
    <row r="884" spans="2:20" x14ac:dyDescent="0.15">
      <c r="B884" s="211" t="s">
        <v>309</v>
      </c>
      <c r="C884" s="211"/>
      <c r="D884" s="211"/>
      <c r="E884" s="211"/>
      <c r="F884" s="211"/>
      <c r="G884" s="211"/>
      <c r="H884" s="211"/>
      <c r="I884" s="211"/>
      <c r="J884" s="211"/>
      <c r="K884" s="211"/>
      <c r="L884" s="211"/>
      <c r="M884" s="211"/>
      <c r="N884" s="211"/>
      <c r="O884" s="211"/>
      <c r="P884" s="211"/>
      <c r="Q884" s="211"/>
      <c r="R884" s="211"/>
      <c r="S884" s="211"/>
      <c r="T884" s="211"/>
    </row>
    <row r="885" spans="2:20" x14ac:dyDescent="0.15">
      <c r="B885" s="129" t="s">
        <v>310</v>
      </c>
      <c r="C885" s="129"/>
      <c r="D885" s="129"/>
      <c r="E885" s="129"/>
      <c r="F885" s="129"/>
      <c r="G885" s="129"/>
      <c r="H885" s="129"/>
      <c r="I885" s="129"/>
      <c r="J885" s="129"/>
      <c r="K885" s="129"/>
      <c r="L885" s="129"/>
      <c r="M885" s="129"/>
      <c r="N885" s="129"/>
      <c r="O885" s="129"/>
      <c r="P885" s="129"/>
      <c r="Q885" s="129"/>
      <c r="R885" s="129"/>
      <c r="S885" s="129"/>
      <c r="T885" s="129"/>
    </row>
    <row r="886" spans="2:20" x14ac:dyDescent="0.15">
      <c r="B886" s="14"/>
      <c r="C886" s="14"/>
      <c r="D886" s="14"/>
      <c r="E886" s="14"/>
      <c r="F886" s="14"/>
      <c r="G886" s="14"/>
      <c r="H886" s="14"/>
      <c r="I886" s="14"/>
      <c r="J886" s="14"/>
      <c r="K886" s="14"/>
      <c r="L886" s="14"/>
      <c r="M886" s="14"/>
      <c r="N886" s="14"/>
      <c r="O886" s="14"/>
      <c r="P886" s="14"/>
      <c r="Q886" s="14"/>
      <c r="R886" s="14"/>
      <c r="S886" s="14"/>
      <c r="T886" s="14"/>
    </row>
    <row r="887" spans="2:20" x14ac:dyDescent="0.15">
      <c r="B887" s="130"/>
      <c r="C887" s="130"/>
      <c r="D887" s="130"/>
      <c r="E887" s="130"/>
      <c r="F887" s="130"/>
      <c r="G887" s="130"/>
      <c r="H887" s="130"/>
      <c r="I887" s="130"/>
      <c r="J887" s="130"/>
      <c r="K887" s="130"/>
      <c r="L887" s="130"/>
      <c r="M887" s="130"/>
      <c r="N887" s="130"/>
      <c r="O887" s="130"/>
      <c r="P887" s="130"/>
      <c r="Q887" s="130"/>
      <c r="R887" s="130"/>
      <c r="S887" s="14"/>
    </row>
    <row r="888" spans="2:20" x14ac:dyDescent="0.15">
      <c r="B888" s="31"/>
      <c r="C888" s="31"/>
      <c r="D888" s="31"/>
      <c r="E888" s="31"/>
      <c r="F888" s="31"/>
      <c r="G888" s="31"/>
      <c r="H888" s="31"/>
      <c r="I888" s="31"/>
      <c r="J888" s="31"/>
      <c r="K888" s="31"/>
      <c r="L888" s="31"/>
      <c r="M888" s="31"/>
      <c r="N888" s="31"/>
      <c r="O888" s="31"/>
      <c r="P888" s="31"/>
      <c r="Q888" s="31"/>
      <c r="R888" s="31"/>
      <c r="S888" s="31"/>
    </row>
  </sheetData>
  <mergeCells count="465">
    <mergeCell ref="K808:S812"/>
    <mergeCell ref="K806:S807"/>
    <mergeCell ref="B874:T874"/>
    <mergeCell ref="B875:T875"/>
    <mergeCell ref="B865:T865"/>
    <mergeCell ref="B866:T866"/>
    <mergeCell ref="B867:T867"/>
    <mergeCell ref="B868:T868"/>
    <mergeCell ref="B869:T869"/>
    <mergeCell ref="B870:T870"/>
    <mergeCell ref="B871:T871"/>
    <mergeCell ref="B872:T872"/>
    <mergeCell ref="B873:T873"/>
    <mergeCell ref="B879:S879"/>
    <mergeCell ref="B885:T885"/>
    <mergeCell ref="B876:T876"/>
    <mergeCell ref="B877:T877"/>
    <mergeCell ref="B878:T878"/>
    <mergeCell ref="B880:T880"/>
    <mergeCell ref="B881:T881"/>
    <mergeCell ref="B883:T883"/>
    <mergeCell ref="B884:T884"/>
    <mergeCell ref="B882:T882"/>
    <mergeCell ref="L620:O620"/>
    <mergeCell ref="L623:S628"/>
    <mergeCell ref="L537:S538"/>
    <mergeCell ref="L539:O539"/>
    <mergeCell ref="R284:S284"/>
    <mergeCell ref="L285:N285"/>
    <mergeCell ref="L286:N286"/>
    <mergeCell ref="L287:N287"/>
    <mergeCell ref="L288:N288"/>
    <mergeCell ref="L320:N320"/>
    <mergeCell ref="R320:S320"/>
    <mergeCell ref="L321:N321"/>
    <mergeCell ref="L322:N322"/>
    <mergeCell ref="B454:S454"/>
    <mergeCell ref="L510:S515"/>
    <mergeCell ref="L543:O543"/>
    <mergeCell ref="L544:S547"/>
    <mergeCell ref="L518:S519"/>
    <mergeCell ref="L520:O520"/>
    <mergeCell ref="P520:Q520"/>
    <mergeCell ref="R520:S520"/>
    <mergeCell ref="L521:O521"/>
    <mergeCell ref="L522:O522"/>
    <mergeCell ref="L474:O474"/>
    <mergeCell ref="L475:O475"/>
    <mergeCell ref="L457:O457"/>
    <mergeCell ref="P457:Q457"/>
    <mergeCell ref="R457:S457"/>
    <mergeCell ref="L472:O472"/>
    <mergeCell ref="P472:Q472"/>
    <mergeCell ref="R472:S472"/>
    <mergeCell ref="L473:O473"/>
    <mergeCell ref="L324:N324"/>
    <mergeCell ref="B859:S859"/>
    <mergeCell ref="B861:T861"/>
    <mergeCell ref="B862:T862"/>
    <mergeCell ref="B863:T863"/>
    <mergeCell ref="B864:T864"/>
    <mergeCell ref="L485:S486"/>
    <mergeCell ref="L492:S496"/>
    <mergeCell ref="L487:O487"/>
    <mergeCell ref="P487:Q487"/>
    <mergeCell ref="R487:S487"/>
    <mergeCell ref="L488:O488"/>
    <mergeCell ref="L489:O489"/>
    <mergeCell ref="L490:O490"/>
    <mergeCell ref="L491:O491"/>
    <mergeCell ref="L476:O476"/>
    <mergeCell ref="L477:S482"/>
    <mergeCell ref="L455:S456"/>
    <mergeCell ref="L458:O458"/>
    <mergeCell ref="L459:O459"/>
    <mergeCell ref="L460:O460"/>
    <mergeCell ref="L461:O461"/>
    <mergeCell ref="L462:S469"/>
    <mergeCell ref="R799:S799"/>
    <mergeCell ref="L406:O406"/>
    <mergeCell ref="L407:O407"/>
    <mergeCell ref="L405:O405"/>
    <mergeCell ref="L444:S449"/>
    <mergeCell ref="L420:S421"/>
    <mergeCell ref="L422:O422"/>
    <mergeCell ref="P422:Q422"/>
    <mergeCell ref="R422:S422"/>
    <mergeCell ref="L423:O423"/>
    <mergeCell ref="L424:O424"/>
    <mergeCell ref="L425:O425"/>
    <mergeCell ref="L426:O426"/>
    <mergeCell ref="L427:S430"/>
    <mergeCell ref="L436:S437"/>
    <mergeCell ref="L438:O438"/>
    <mergeCell ref="P438:Q438"/>
    <mergeCell ref="R438:S438"/>
    <mergeCell ref="L439:O439"/>
    <mergeCell ref="L440:O440"/>
    <mergeCell ref="L441:O441"/>
    <mergeCell ref="L442:O442"/>
    <mergeCell ref="L443:O443"/>
    <mergeCell ref="L408:S410"/>
    <mergeCell ref="L156:O156"/>
    <mergeCell ref="R169:S169"/>
    <mergeCell ref="P169:Q169"/>
    <mergeCell ref="L178:S182"/>
    <mergeCell ref="L169:O169"/>
    <mergeCell ref="L170:O170"/>
    <mergeCell ref="L171:O171"/>
    <mergeCell ref="L172:O172"/>
    <mergeCell ref="L173:O173"/>
    <mergeCell ref="L174:O174"/>
    <mergeCell ref="L175:O175"/>
    <mergeCell ref="L176:O176"/>
    <mergeCell ref="L177:O177"/>
    <mergeCell ref="L149:S149"/>
    <mergeCell ref="R150:S150"/>
    <mergeCell ref="P150:Q150"/>
    <mergeCell ref="L150:O150"/>
    <mergeCell ref="L151:O151"/>
    <mergeCell ref="L152:O152"/>
    <mergeCell ref="L153:O153"/>
    <mergeCell ref="L154:O154"/>
    <mergeCell ref="L155:O155"/>
    <mergeCell ref="L137:S143"/>
    <mergeCell ref="L132:O132"/>
    <mergeCell ref="L133:O133"/>
    <mergeCell ref="L134:O134"/>
    <mergeCell ref="L135:O135"/>
    <mergeCell ref="L136:O136"/>
    <mergeCell ref="L109:O109"/>
    <mergeCell ref="L110:O110"/>
    <mergeCell ref="L111:O111"/>
    <mergeCell ref="L112:O112"/>
    <mergeCell ref="L113:O113"/>
    <mergeCell ref="L114:O114"/>
    <mergeCell ref="L115:O115"/>
    <mergeCell ref="L116:O116"/>
    <mergeCell ref="L117:S121"/>
    <mergeCell ref="L91:O91"/>
    <mergeCell ref="L92:O92"/>
    <mergeCell ref="L93:O93"/>
    <mergeCell ref="L94:O94"/>
    <mergeCell ref="L95:O95"/>
    <mergeCell ref="L96:S100"/>
    <mergeCell ref="L17:O17"/>
    <mergeCell ref="L18:O18"/>
    <mergeCell ref="L44:S55"/>
    <mergeCell ref="L69:O69"/>
    <mergeCell ref="L70:O70"/>
    <mergeCell ref="L71:O71"/>
    <mergeCell ref="L72:O72"/>
    <mergeCell ref="L73:O73"/>
    <mergeCell ref="L75:S78"/>
    <mergeCell ref="L34:O34"/>
    <mergeCell ref="L35:O35"/>
    <mergeCell ref="L36:O36"/>
    <mergeCell ref="L37:O37"/>
    <mergeCell ref="L38:O38"/>
    <mergeCell ref="L39:O39"/>
    <mergeCell ref="L40:O40"/>
    <mergeCell ref="L41:O41"/>
    <mergeCell ref="L42:O42"/>
    <mergeCell ref="L29:O29"/>
    <mergeCell ref="L30:O30"/>
    <mergeCell ref="L31:O31"/>
    <mergeCell ref="L32:O32"/>
    <mergeCell ref="L33:O33"/>
    <mergeCell ref="B1:R1"/>
    <mergeCell ref="P9:Q9"/>
    <mergeCell ref="R9:S9"/>
    <mergeCell ref="L9:O9"/>
    <mergeCell ref="L11:O11"/>
    <mergeCell ref="L10:O10"/>
    <mergeCell ref="B3:S4"/>
    <mergeCell ref="L12:O12"/>
    <mergeCell ref="L13:O13"/>
    <mergeCell ref="L14:O14"/>
    <mergeCell ref="L26:O26"/>
    <mergeCell ref="L24:S25"/>
    <mergeCell ref="P26:Q26"/>
    <mergeCell ref="R26:S26"/>
    <mergeCell ref="L28:O28"/>
    <mergeCell ref="L27:O27"/>
    <mergeCell ref="L15:O15"/>
    <mergeCell ref="L16:O16"/>
    <mergeCell ref="L8:S8"/>
    <mergeCell ref="L86:S87"/>
    <mergeCell ref="L88:O88"/>
    <mergeCell ref="L90:O90"/>
    <mergeCell ref="L89:O89"/>
    <mergeCell ref="P88:Q88"/>
    <mergeCell ref="R88:S88"/>
    <mergeCell ref="L64:S65"/>
    <mergeCell ref="L66:O66"/>
    <mergeCell ref="L68:O68"/>
    <mergeCell ref="L67:O67"/>
    <mergeCell ref="P66:Q66"/>
    <mergeCell ref="R66:S66"/>
    <mergeCell ref="L106:S107"/>
    <mergeCell ref="P108:Q108"/>
    <mergeCell ref="R108:S108"/>
    <mergeCell ref="L108:O108"/>
    <mergeCell ref="P129:Q129"/>
    <mergeCell ref="R129:S129"/>
    <mergeCell ref="L129:O129"/>
    <mergeCell ref="L131:O131"/>
    <mergeCell ref="L130:O130"/>
    <mergeCell ref="L127:S128"/>
    <mergeCell ref="L189:S189"/>
    <mergeCell ref="L168:S168"/>
    <mergeCell ref="L157:S162"/>
    <mergeCell ref="L230:O230"/>
    <mergeCell ref="L223:S224"/>
    <mergeCell ref="L229:O229"/>
    <mergeCell ref="L190:O190"/>
    <mergeCell ref="P190:Q190"/>
    <mergeCell ref="R190:S190"/>
    <mergeCell ref="L191:O191"/>
    <mergeCell ref="L192:O192"/>
    <mergeCell ref="L193:O193"/>
    <mergeCell ref="L194:O194"/>
    <mergeCell ref="L196:S200"/>
    <mergeCell ref="B220:S220"/>
    <mergeCell ref="L225:O225"/>
    <mergeCell ref="L226:O226"/>
    <mergeCell ref="L227:O227"/>
    <mergeCell ref="L228:O228"/>
    <mergeCell ref="L222:S222"/>
    <mergeCell ref="P225:Q225"/>
    <mergeCell ref="R225:S225"/>
    <mergeCell ref="B338:S338"/>
    <mergeCell ref="L231:S236"/>
    <mergeCell ref="L241:O241"/>
    <mergeCell ref="P241:Q241"/>
    <mergeCell ref="R241:S241"/>
    <mergeCell ref="L242:O242"/>
    <mergeCell ref="L243:O243"/>
    <mergeCell ref="L244:O244"/>
    <mergeCell ref="L245:O245"/>
    <mergeCell ref="L246:O246"/>
    <mergeCell ref="L238:S239"/>
    <mergeCell ref="L247:S252"/>
    <mergeCell ref="B255:S255"/>
    <mergeCell ref="L263:S264"/>
    <mergeCell ref="L253:S254"/>
    <mergeCell ref="B253:K254"/>
    <mergeCell ref="R258:S258"/>
    <mergeCell ref="L259:N259"/>
    <mergeCell ref="L258:N258"/>
    <mergeCell ref="L260:N260"/>
    <mergeCell ref="L261:N261"/>
    <mergeCell ref="L262:N262"/>
    <mergeCell ref="L284:N284"/>
    <mergeCell ref="L323:N323"/>
    <mergeCell ref="L340:S341"/>
    <mergeCell ref="P342:Q342"/>
    <mergeCell ref="R342:S342"/>
    <mergeCell ref="L347:S350"/>
    <mergeCell ref="L342:O342"/>
    <mergeCell ref="L343:O343"/>
    <mergeCell ref="L344:O344"/>
    <mergeCell ref="L345:O345"/>
    <mergeCell ref="L346:O346"/>
    <mergeCell ref="L360:S361"/>
    <mergeCell ref="L362:O362"/>
    <mergeCell ref="P362:Q362"/>
    <mergeCell ref="R362:S362"/>
    <mergeCell ref="L363:O363"/>
    <mergeCell ref="L364:O364"/>
    <mergeCell ref="L365:O365"/>
    <mergeCell ref="L366:S372"/>
    <mergeCell ref="L404:O404"/>
    <mergeCell ref="P404:Q404"/>
    <mergeCell ref="R404:S404"/>
    <mergeCell ref="B381:S381"/>
    <mergeCell ref="L382:S384"/>
    <mergeCell ref="L385:O385"/>
    <mergeCell ref="P385:Q385"/>
    <mergeCell ref="R385:S385"/>
    <mergeCell ref="L386:O386"/>
    <mergeCell ref="L387:O387"/>
    <mergeCell ref="L388:O388"/>
    <mergeCell ref="L389:O389"/>
    <mergeCell ref="L390:S395"/>
    <mergeCell ref="L402:S403"/>
    <mergeCell ref="P539:Q539"/>
    <mergeCell ref="R539:S539"/>
    <mergeCell ref="L540:O540"/>
    <mergeCell ref="L541:O541"/>
    <mergeCell ref="L542:O542"/>
    <mergeCell ref="L556:O556"/>
    <mergeCell ref="P556:Q556"/>
    <mergeCell ref="L554:S555"/>
    <mergeCell ref="L503:O503"/>
    <mergeCell ref="P503:Q503"/>
    <mergeCell ref="R503:S503"/>
    <mergeCell ref="L504:O504"/>
    <mergeCell ref="L505:O505"/>
    <mergeCell ref="L506:O506"/>
    <mergeCell ref="L524:S528"/>
    <mergeCell ref="B536:S536"/>
    <mergeCell ref="L523:O523"/>
    <mergeCell ref="L509:O509"/>
    <mergeCell ref="L507:O507"/>
    <mergeCell ref="L508:O508"/>
    <mergeCell ref="L499:S502"/>
    <mergeCell ref="B7:S7"/>
    <mergeCell ref="L634:O634"/>
    <mergeCell ref="L598:O598"/>
    <mergeCell ref="L599:O599"/>
    <mergeCell ref="L600:O600"/>
    <mergeCell ref="L613:S613"/>
    <mergeCell ref="L614:O614"/>
    <mergeCell ref="P614:Q614"/>
    <mergeCell ref="R614:S614"/>
    <mergeCell ref="L615:O615"/>
    <mergeCell ref="L616:O616"/>
    <mergeCell ref="B588:S590"/>
    <mergeCell ref="B594:S594"/>
    <mergeCell ref="L595:S595"/>
    <mergeCell ref="L596:O596"/>
    <mergeCell ref="P596:Q596"/>
    <mergeCell ref="R596:S596"/>
    <mergeCell ref="L597:O597"/>
    <mergeCell ref="L572:S573"/>
    <mergeCell ref="L574:O574"/>
    <mergeCell ref="B205:S218"/>
    <mergeCell ref="R633:S633"/>
    <mergeCell ref="P574:Q574"/>
    <mergeCell ref="R574:S574"/>
    <mergeCell ref="L575:O575"/>
    <mergeCell ref="L576:O576"/>
    <mergeCell ref="L577:O577"/>
    <mergeCell ref="L578:O578"/>
    <mergeCell ref="L579:S584"/>
    <mergeCell ref="L635:O635"/>
    <mergeCell ref="L662:S663"/>
    <mergeCell ref="R556:S556"/>
    <mergeCell ref="L557:O557"/>
    <mergeCell ref="L558:O558"/>
    <mergeCell ref="L559:O559"/>
    <mergeCell ref="L560:O560"/>
    <mergeCell ref="L561:S566"/>
    <mergeCell ref="L647:O647"/>
    <mergeCell ref="P647:Q647"/>
    <mergeCell ref="R647:S647"/>
    <mergeCell ref="L617:O617"/>
    <mergeCell ref="L618:O618"/>
    <mergeCell ref="L619:O619"/>
    <mergeCell ref="L621:O621"/>
    <mergeCell ref="L631:S632"/>
    <mergeCell ref="L633:O633"/>
    <mergeCell ref="P633:Q633"/>
    <mergeCell ref="L636:O636"/>
    <mergeCell ref="L789:O789"/>
    <mergeCell ref="L799:O799"/>
    <mergeCell ref="P799:Q799"/>
    <mergeCell ref="P786:Q786"/>
    <mergeCell ref="L787:O787"/>
    <mergeCell ref="L788:O788"/>
    <mergeCell ref="R786:S786"/>
    <mergeCell ref="L668:O668"/>
    <mergeCell ref="L669:S669"/>
    <mergeCell ref="L754:O754"/>
    <mergeCell ref="L685:O685"/>
    <mergeCell ref="L682:O682"/>
    <mergeCell ref="B677:S677"/>
    <mergeCell ref="B704:S704"/>
    <mergeCell ref="L681:O681"/>
    <mergeCell ref="P681:Q681"/>
    <mergeCell ref="R681:S681"/>
    <mergeCell ref="L683:O683"/>
    <mergeCell ref="L684:O684"/>
    <mergeCell ref="L686:O686"/>
    <mergeCell ref="L712:O712"/>
    <mergeCell ref="L706:S707"/>
    <mergeCell ref="L708:O708"/>
    <mergeCell ref="L652:O652"/>
    <mergeCell ref="L645:S646"/>
    <mergeCell ref="L755:O755"/>
    <mergeCell ref="B769:S777"/>
    <mergeCell ref="L723:S723"/>
    <mergeCell ref="L724:O724"/>
    <mergeCell ref="P724:Q724"/>
    <mergeCell ref="R724:S724"/>
    <mergeCell ref="B762:S767"/>
    <mergeCell ref="P708:Q708"/>
    <mergeCell ref="R708:S708"/>
    <mergeCell ref="L709:O709"/>
    <mergeCell ref="L710:O710"/>
    <mergeCell ref="L711:O711"/>
    <mergeCell ref="L664:O664"/>
    <mergeCell ref="P664:Q664"/>
    <mergeCell ref="R664:S664"/>
    <mergeCell ref="L665:O665"/>
    <mergeCell ref="L666:O666"/>
    <mergeCell ref="L667:O667"/>
    <mergeCell ref="L650:O650"/>
    <mergeCell ref="L651:O651"/>
    <mergeCell ref="L648:O648"/>
    <mergeCell ref="L679:S680"/>
    <mergeCell ref="B817:S817"/>
    <mergeCell ref="L801:O801"/>
    <mergeCell ref="L802:O802"/>
    <mergeCell ref="L800:O800"/>
    <mergeCell ref="K781:S784"/>
    <mergeCell ref="K796:S798"/>
    <mergeCell ref="B779:S779"/>
    <mergeCell ref="L786:O786"/>
    <mergeCell ref="L529:S532"/>
    <mergeCell ref="L670:S675"/>
    <mergeCell ref="B694:S701"/>
    <mergeCell ref="B737:S744"/>
    <mergeCell ref="L725:O725"/>
    <mergeCell ref="L753:O753"/>
    <mergeCell ref="L748:S750"/>
    <mergeCell ref="L726:O726"/>
    <mergeCell ref="L727:O727"/>
    <mergeCell ref="L728:O728"/>
    <mergeCell ref="B746:S746"/>
    <mergeCell ref="L751:O751"/>
    <mergeCell ref="P751:Q751"/>
    <mergeCell ref="R751:S751"/>
    <mergeCell ref="L752:O752"/>
    <mergeCell ref="L649:O649"/>
    <mergeCell ref="B828:R828"/>
    <mergeCell ref="B829:R829"/>
    <mergeCell ref="B830:R830"/>
    <mergeCell ref="B832:R832"/>
    <mergeCell ref="B831:R831"/>
    <mergeCell ref="B833:R833"/>
    <mergeCell ref="B835:S835"/>
    <mergeCell ref="B837:R837"/>
    <mergeCell ref="B820:R820"/>
    <mergeCell ref="B821:R821"/>
    <mergeCell ref="B822:R822"/>
    <mergeCell ref="B823:R823"/>
    <mergeCell ref="B824:R824"/>
    <mergeCell ref="B825:R825"/>
    <mergeCell ref="B826:R826"/>
    <mergeCell ref="B847:R847"/>
    <mergeCell ref="B848:R848"/>
    <mergeCell ref="B887:R887"/>
    <mergeCell ref="B849:R849"/>
    <mergeCell ref="B850:R850"/>
    <mergeCell ref="G258:H258"/>
    <mergeCell ref="G260:H260"/>
    <mergeCell ref="G262:H262"/>
    <mergeCell ref="G284:H284"/>
    <mergeCell ref="G286:H286"/>
    <mergeCell ref="G288:H288"/>
    <mergeCell ref="G320:H320"/>
    <mergeCell ref="G322:H322"/>
    <mergeCell ref="G324:H324"/>
    <mergeCell ref="B838:R838"/>
    <mergeCell ref="B839:R839"/>
    <mergeCell ref="B840:R840"/>
    <mergeCell ref="B841:R841"/>
    <mergeCell ref="B842:R842"/>
    <mergeCell ref="B843:R843"/>
    <mergeCell ref="B844:R844"/>
    <mergeCell ref="B845:R845"/>
    <mergeCell ref="B846:R846"/>
    <mergeCell ref="B827:R827"/>
  </mergeCells>
  <phoneticPr fontId="1"/>
  <pageMargins left="0.39370078740157483" right="0.39370078740157483" top="0.39370078740157483"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市町村用データ (bk)</vt:lpstr>
      <vt:lpstr>事業所用グラフ</vt:lpstr>
      <vt:lpstr>事業所用グラフ!Print_Area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施設長</dc:creator>
  <cp:lastModifiedBy>taisei12</cp:lastModifiedBy>
  <cp:lastPrinted>2025-04-15T02:34:18Z</cp:lastPrinted>
  <dcterms:created xsi:type="dcterms:W3CDTF">2014-12-12T02:07:31Z</dcterms:created>
  <dcterms:modified xsi:type="dcterms:W3CDTF">2025-04-15T02:35:52Z</dcterms:modified>
</cp:coreProperties>
</file>